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общий список- био" sheetId="1" r:id="rId1"/>
    <sheet name="11 кл" sheetId="6" r:id="rId2"/>
    <sheet name="10 кл" sheetId="5" r:id="rId3"/>
    <sheet name="9 кл" sheetId="4" r:id="rId4"/>
    <sheet name="8 кл" sheetId="3" r:id="rId5"/>
    <sheet name="7 кл" sheetId="2" r:id="rId6"/>
  </sheets>
  <definedNames>
    <definedName name="_xlnm._FilterDatabase" localSheetId="0" hidden="1">'общий список- био'!$A$1:$Q$196</definedName>
    <definedName name="ОВЗ">#REF!</definedName>
    <definedName name="Пол">#REF!</definedName>
    <definedName name="Район">#REF!</definedName>
    <definedName name="Специализированные_классы">#REF!</definedName>
    <definedName name="Статус">#REF!</definedName>
  </definedNames>
  <calcPr calcId="152511"/>
</workbook>
</file>

<file path=xl/calcChain.xml><?xml version="1.0" encoding="utf-8"?>
<calcChain xmlns="http://schemas.openxmlformats.org/spreadsheetml/2006/main">
  <c r="K137" i="1" l="1"/>
  <c r="K136" i="1"/>
  <c r="K177" i="1"/>
  <c r="K161" i="1"/>
  <c r="K78" i="1"/>
  <c r="K100" i="1"/>
  <c r="K176" i="1"/>
  <c r="K66" i="1"/>
  <c r="K25" i="1"/>
  <c r="K169" i="1"/>
  <c r="K135" i="1"/>
  <c r="K184" i="1"/>
  <c r="K76" i="1"/>
  <c r="K144" i="1"/>
  <c r="K128" i="1"/>
  <c r="K160" i="1"/>
  <c r="K50" i="1"/>
  <c r="K159" i="1"/>
  <c r="K99" i="1"/>
  <c r="K127" i="1"/>
  <c r="K86" i="1"/>
  <c r="K154" i="1"/>
  <c r="K141" i="1"/>
  <c r="K5" i="1"/>
  <c r="K153" i="1"/>
  <c r="K101" i="1"/>
  <c r="K90" i="1"/>
  <c r="K36" i="1"/>
  <c r="K10" i="1"/>
  <c r="K194" i="1"/>
  <c r="K9" i="1"/>
  <c r="K152" i="1"/>
  <c r="K21" i="1"/>
  <c r="K4" i="1"/>
  <c r="K119" i="1"/>
  <c r="K35" i="1"/>
  <c r="K193" i="1"/>
  <c r="K109" i="1"/>
  <c r="K108" i="1"/>
  <c r="K34" i="1"/>
  <c r="K118" i="1"/>
  <c r="K175" i="1"/>
  <c r="K55" i="1"/>
  <c r="K191" i="1"/>
  <c r="K65" i="1"/>
  <c r="K164" i="1"/>
  <c r="K130" i="1"/>
  <c r="K3" i="1"/>
  <c r="K85" i="1"/>
  <c r="K32" i="1"/>
  <c r="K98" i="1"/>
  <c r="K49" i="1"/>
  <c r="K140" i="1"/>
  <c r="K61" i="1"/>
  <c r="K172" i="1"/>
  <c r="K196" i="1"/>
  <c r="K189" i="1"/>
  <c r="K51" i="1"/>
  <c r="K151" i="1"/>
  <c r="K155" i="1"/>
  <c r="K8" i="1"/>
  <c r="K150" i="1"/>
  <c r="K183" i="1"/>
  <c r="K158" i="1"/>
  <c r="K94" i="1"/>
  <c r="K67" i="1"/>
  <c r="K117" i="1"/>
  <c r="K139" i="1"/>
  <c r="K93" i="1"/>
  <c r="K30" i="1"/>
  <c r="K179" i="1"/>
  <c r="K110" i="1"/>
  <c r="K129" i="1"/>
  <c r="K59" i="1"/>
  <c r="K182" i="1"/>
  <c r="K116" i="1"/>
  <c r="K58" i="1"/>
  <c r="K87" i="1"/>
  <c r="K181" i="1"/>
  <c r="K57" i="1"/>
  <c r="K157" i="1"/>
  <c r="K174" i="1"/>
  <c r="K138" i="1"/>
  <c r="K190" i="1"/>
  <c r="K186" i="1"/>
  <c r="K73" i="1"/>
  <c r="K102" i="1"/>
  <c r="K20" i="1"/>
  <c r="K56" i="1"/>
  <c r="K143" i="1"/>
  <c r="K173" i="1"/>
  <c r="K125" i="1"/>
  <c r="K195" i="1"/>
  <c r="K77" i="1"/>
  <c r="K185" i="1"/>
  <c r="K171" i="1"/>
  <c r="K37" i="1"/>
  <c r="K17" i="1"/>
  <c r="K106" i="1"/>
  <c r="K72" i="1"/>
  <c r="K64" i="1"/>
  <c r="K149" i="1"/>
  <c r="K29" i="1"/>
  <c r="K33" i="1"/>
  <c r="K75" i="1"/>
  <c r="K48" i="1"/>
  <c r="K126" i="1"/>
  <c r="K31" i="1"/>
  <c r="K52" i="1"/>
  <c r="K13" i="1"/>
  <c r="K92" i="1"/>
  <c r="K12" i="1"/>
  <c r="K84" i="1"/>
  <c r="K134" i="1"/>
  <c r="K41" i="1"/>
  <c r="K60" i="1"/>
  <c r="K7" i="1"/>
  <c r="K28" i="1"/>
  <c r="K89" i="1"/>
  <c r="K163" i="1"/>
  <c r="K70" i="1"/>
  <c r="K40" i="1"/>
  <c r="K83" i="1"/>
  <c r="K188" i="1"/>
  <c r="K133" i="1"/>
  <c r="K69" i="1"/>
  <c r="K104" i="1"/>
  <c r="K22" i="1"/>
  <c r="K113" i="1"/>
  <c r="K107" i="1"/>
  <c r="K27" i="1"/>
  <c r="K96" i="1"/>
  <c r="K82" i="1"/>
  <c r="K81" i="1"/>
  <c r="K124" i="1"/>
  <c r="K162" i="1"/>
  <c r="K18" i="1"/>
  <c r="K123" i="1"/>
  <c r="K178" i="1"/>
  <c r="K47" i="1"/>
  <c r="K74" i="1"/>
  <c r="K112" i="1"/>
  <c r="K68" i="1"/>
  <c r="K95" i="1"/>
  <c r="K142" i="1"/>
  <c r="K132" i="1"/>
  <c r="K103" i="1"/>
  <c r="K122" i="1"/>
  <c r="K180" i="1"/>
  <c r="K63" i="1"/>
  <c r="K26" i="1"/>
  <c r="K192" i="1"/>
  <c r="K121" i="1"/>
  <c r="K80" i="1"/>
  <c r="K91" i="1"/>
  <c r="K88" i="1"/>
  <c r="K148" i="1"/>
  <c r="K120" i="1"/>
  <c r="K131" i="1"/>
  <c r="K6" i="1"/>
  <c r="K111" i="1"/>
  <c r="K170" i="1"/>
  <c r="K39" i="1"/>
  <c r="K42" i="1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K54" i="1"/>
  <c r="K46" i="1"/>
  <c r="K71" i="1"/>
  <c r="K105" i="1"/>
  <c r="K187" i="1"/>
  <c r="K168" i="1"/>
  <c r="K2" i="1"/>
  <c r="K45" i="1"/>
  <c r="K38" i="1"/>
  <c r="K147" i="1"/>
  <c r="K11" i="1"/>
  <c r="K115" i="1"/>
  <c r="K167" i="1"/>
  <c r="K146" i="1"/>
  <c r="K156" i="1"/>
  <c r="K44" i="1"/>
  <c r="K97" i="1"/>
  <c r="K16" i="1"/>
  <c r="K145" i="1"/>
  <c r="K114" i="1"/>
  <c r="K43" i="1"/>
  <c r="K166" i="1"/>
  <c r="K62" i="1"/>
  <c r="K79" i="1"/>
  <c r="K24" i="1"/>
  <c r="K19" i="1"/>
  <c r="K15" i="1"/>
  <c r="K165" i="1"/>
  <c r="K14" i="1"/>
  <c r="K23" i="1"/>
  <c r="K53" i="1"/>
  <c r="H10" i="1" l="1"/>
  <c r="H141" i="1"/>
</calcChain>
</file>

<file path=xl/comments1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<sst xmlns="http://schemas.openxmlformats.org/spreadsheetml/2006/main" count="2436" uniqueCount="422">
  <si>
    <t xml:space="preserve">Фамилия </t>
  </si>
  <si>
    <t>Имя</t>
  </si>
  <si>
    <t>Отчество</t>
  </si>
  <si>
    <t>Пол (м/ж)</t>
  </si>
  <si>
    <r>
      <t>Официальное</t>
    </r>
    <r>
      <rPr>
        <b/>
        <sz val="10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</si>
  <si>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</si>
  <si>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Класс выпоняемых заданий</t>
  </si>
  <si>
    <t xml:space="preserve">Шулайкина </t>
  </si>
  <si>
    <t xml:space="preserve">Вероника </t>
  </si>
  <si>
    <t>Артёмовна</t>
  </si>
  <si>
    <t>ж</t>
  </si>
  <si>
    <t>МАОУ "Лицей №7"</t>
  </si>
  <si>
    <t>7А</t>
  </si>
  <si>
    <t>Чистякова</t>
  </si>
  <si>
    <t>Виктория</t>
  </si>
  <si>
    <t>Дмитиревна</t>
  </si>
  <si>
    <t>Чанцев</t>
  </si>
  <si>
    <t>Артемий</t>
  </si>
  <si>
    <t>Антонович</t>
  </si>
  <si>
    <t>м</t>
  </si>
  <si>
    <t>7Б</t>
  </si>
  <si>
    <t>Александровна</t>
  </si>
  <si>
    <t>МБОУ СОШ№12</t>
  </si>
  <si>
    <t>Шарифулина</t>
  </si>
  <si>
    <t>Карина</t>
  </si>
  <si>
    <t>Руслановна</t>
  </si>
  <si>
    <t>МБОУ СОШ №9</t>
  </si>
  <si>
    <t>Татаринов</t>
  </si>
  <si>
    <t>Роман</t>
  </si>
  <si>
    <t>Олегович</t>
  </si>
  <si>
    <t>Ксения</t>
  </si>
  <si>
    <t>Дмитриевна</t>
  </si>
  <si>
    <t>Малыгина</t>
  </si>
  <si>
    <t>Елизавета</t>
  </si>
  <si>
    <t>Уктамова</t>
  </si>
  <si>
    <t>Робияхон</t>
  </si>
  <si>
    <t>Баходир кизи</t>
  </si>
  <si>
    <t>Малютина</t>
  </si>
  <si>
    <t>Кира</t>
  </si>
  <si>
    <t>Елфимова</t>
  </si>
  <si>
    <t>Арина</t>
  </si>
  <si>
    <t>Николаевна</t>
  </si>
  <si>
    <t>МБОУ СОШ №2 "Спектр"</t>
  </si>
  <si>
    <t>Дмитриева</t>
  </si>
  <si>
    <t>Элеонора</t>
  </si>
  <si>
    <t>Павловна</t>
  </si>
  <si>
    <t>Михаил</t>
  </si>
  <si>
    <t>МБОУСОШ№1</t>
  </si>
  <si>
    <t>Богачев</t>
  </si>
  <si>
    <t>Дмитрий</t>
  </si>
  <si>
    <t>Николаевич</t>
  </si>
  <si>
    <t>Курпешко</t>
  </si>
  <si>
    <t>Маргарита</t>
  </si>
  <si>
    <t>Владимировна</t>
  </si>
  <si>
    <t>Моргун</t>
  </si>
  <si>
    <t>Полина</t>
  </si>
  <si>
    <t>Игоревна</t>
  </si>
  <si>
    <t>7б</t>
  </si>
  <si>
    <t>Моор</t>
  </si>
  <si>
    <t>Эмилия</t>
  </si>
  <si>
    <t>Сергеевна</t>
  </si>
  <si>
    <t xml:space="preserve">Мезенцева  </t>
  </si>
  <si>
    <t>Дарья</t>
  </si>
  <si>
    <t>МАОУ СОШ №4</t>
  </si>
  <si>
    <t>7а</t>
  </si>
  <si>
    <t>Чернякова</t>
  </si>
  <si>
    <t>Романовна</t>
  </si>
  <si>
    <t>Ж</t>
  </si>
  <si>
    <t>МБОУ СОШ №13</t>
  </si>
  <si>
    <t>Анфалова</t>
  </si>
  <si>
    <t>Анна</t>
  </si>
  <si>
    <t>Болотова</t>
  </si>
  <si>
    <t>Шандыбин</t>
  </si>
  <si>
    <t>Александр</t>
  </si>
  <si>
    <t>Денисович</t>
  </si>
  <si>
    <t>М</t>
  </si>
  <si>
    <t>Капустина</t>
  </si>
  <si>
    <t>София</t>
  </si>
  <si>
    <t xml:space="preserve">Георгиевна </t>
  </si>
  <si>
    <t xml:space="preserve">Базекина </t>
  </si>
  <si>
    <t xml:space="preserve">Алиса </t>
  </si>
  <si>
    <t xml:space="preserve">Юрьевна </t>
  </si>
  <si>
    <t>Игонин</t>
  </si>
  <si>
    <t>Вадим</t>
  </si>
  <si>
    <t>Дмитриевич</t>
  </si>
  <si>
    <t>Амплеева</t>
  </si>
  <si>
    <t xml:space="preserve">Дарья </t>
  </si>
  <si>
    <t>Алексеевна</t>
  </si>
  <si>
    <t xml:space="preserve">Акулевич  </t>
  </si>
  <si>
    <t>Анастасия</t>
  </si>
  <si>
    <t>Вячеславовна</t>
  </si>
  <si>
    <t>МБОУ СОШ №10 "Пересвет"</t>
  </si>
  <si>
    <t xml:space="preserve">Новоковская  </t>
  </si>
  <si>
    <t>Мария</t>
  </si>
  <si>
    <t>Витальевна</t>
  </si>
  <si>
    <t xml:space="preserve">Русова  </t>
  </si>
  <si>
    <t>Антоновна</t>
  </si>
  <si>
    <t xml:space="preserve">Ишина  </t>
  </si>
  <si>
    <t xml:space="preserve">Качурина  </t>
  </si>
  <si>
    <t>Алина</t>
  </si>
  <si>
    <t xml:space="preserve">Соляник  </t>
  </si>
  <si>
    <t>Никита</t>
  </si>
  <si>
    <t>Александрович</t>
  </si>
  <si>
    <t xml:space="preserve">Плаксюк  </t>
  </si>
  <si>
    <t>Варвара</t>
  </si>
  <si>
    <t>Егоровна</t>
  </si>
  <si>
    <t xml:space="preserve">Гавриленко </t>
  </si>
  <si>
    <t xml:space="preserve">Елизавета </t>
  </si>
  <si>
    <t xml:space="preserve">Дмитриевна </t>
  </si>
  <si>
    <t>МАОУ "Лицей 6" 2</t>
  </si>
  <si>
    <t>Андреевич</t>
  </si>
  <si>
    <t>Фукалова</t>
  </si>
  <si>
    <t xml:space="preserve">Андреевна </t>
  </si>
  <si>
    <t xml:space="preserve">Наумова </t>
  </si>
  <si>
    <t xml:space="preserve">Алёна </t>
  </si>
  <si>
    <t>МАОУ "Экономический лицей"</t>
  </si>
  <si>
    <t>Легина</t>
  </si>
  <si>
    <t>Злата</t>
  </si>
  <si>
    <t>8В</t>
  </si>
  <si>
    <t xml:space="preserve">Бобровская </t>
  </si>
  <si>
    <t xml:space="preserve">Адриана </t>
  </si>
  <si>
    <t xml:space="preserve"> Алексеевна</t>
  </si>
  <si>
    <t xml:space="preserve">Зайкин </t>
  </si>
  <si>
    <t xml:space="preserve">Кирилл </t>
  </si>
  <si>
    <t xml:space="preserve">Кудин </t>
  </si>
  <si>
    <t xml:space="preserve">Даниил </t>
  </si>
  <si>
    <t>Романович</t>
  </si>
  <si>
    <t>Лыско</t>
  </si>
  <si>
    <t>МБОУ СОШ №8</t>
  </si>
  <si>
    <t xml:space="preserve">Атморская </t>
  </si>
  <si>
    <t xml:space="preserve">Ева </t>
  </si>
  <si>
    <t xml:space="preserve">Вадимовна </t>
  </si>
  <si>
    <t>МАОУ "Лицей 6" (Горького)</t>
  </si>
  <si>
    <t>Иванва</t>
  </si>
  <si>
    <t xml:space="preserve">Сенич </t>
  </si>
  <si>
    <t xml:space="preserve">Екатерина </t>
  </si>
  <si>
    <t>Трошков</t>
  </si>
  <si>
    <t>Даниил</t>
  </si>
  <si>
    <t>Владимирович</t>
  </si>
  <si>
    <t>Дёмочкин</t>
  </si>
  <si>
    <t>Артём</t>
  </si>
  <si>
    <t>Васильевич</t>
  </si>
  <si>
    <t>Юрчук</t>
  </si>
  <si>
    <t xml:space="preserve">Софья </t>
  </si>
  <si>
    <t>Антонова</t>
  </si>
  <si>
    <t>Волощенко</t>
  </si>
  <si>
    <t>Екатерина</t>
  </si>
  <si>
    <t>Гужавина</t>
  </si>
  <si>
    <t>Валентина</t>
  </si>
  <si>
    <t>Константиновна</t>
  </si>
  <si>
    <t>Шевчук</t>
  </si>
  <si>
    <t>Шилова</t>
  </si>
  <si>
    <t>Кучерин</t>
  </si>
  <si>
    <t>Станислав</t>
  </si>
  <si>
    <t>Витальевич</t>
  </si>
  <si>
    <t>Симанов</t>
  </si>
  <si>
    <t>Вячеслав</t>
  </si>
  <si>
    <t>Михайлович</t>
  </si>
  <si>
    <t>Батлук</t>
  </si>
  <si>
    <t>Дарина</t>
  </si>
  <si>
    <t>Артемовна</t>
  </si>
  <si>
    <t xml:space="preserve">Малий </t>
  </si>
  <si>
    <t xml:space="preserve"> Софья </t>
  </si>
  <si>
    <t>Андреевна</t>
  </si>
  <si>
    <t xml:space="preserve">Тархова </t>
  </si>
  <si>
    <t xml:space="preserve">Алина </t>
  </si>
  <si>
    <t>Вадимовна</t>
  </si>
  <si>
    <t xml:space="preserve">Дитятин </t>
  </si>
  <si>
    <t xml:space="preserve"> Романович</t>
  </si>
  <si>
    <t>Щербаков</t>
  </si>
  <si>
    <t>МБОУ СОШ №1</t>
  </si>
  <si>
    <t xml:space="preserve">Абдрахманова </t>
  </si>
  <si>
    <t>Александра</t>
  </si>
  <si>
    <t>Баталова</t>
  </si>
  <si>
    <t>Васильевна</t>
  </si>
  <si>
    <t>Егорова</t>
  </si>
  <si>
    <t>Ульяна</t>
  </si>
  <si>
    <t>8в</t>
  </si>
  <si>
    <t>Скребенков</t>
  </si>
  <si>
    <t>Евгеньевич</t>
  </si>
  <si>
    <t>8а</t>
  </si>
  <si>
    <t xml:space="preserve">Арсюкова </t>
  </si>
  <si>
    <t xml:space="preserve">Анастасия </t>
  </si>
  <si>
    <t>Алфимова</t>
  </si>
  <si>
    <t>МБОУ СОШ №11</t>
  </si>
  <si>
    <t>Мандрыкина</t>
  </si>
  <si>
    <t>Куличкова</t>
  </si>
  <si>
    <t xml:space="preserve">Макуха </t>
  </si>
  <si>
    <t>Максимович</t>
  </si>
  <si>
    <t xml:space="preserve">Самойленко </t>
  </si>
  <si>
    <t xml:space="preserve">Алексеевна </t>
  </si>
  <si>
    <t>Артем</t>
  </si>
  <si>
    <t>Возилова</t>
  </si>
  <si>
    <t>Вероника</t>
  </si>
  <si>
    <t xml:space="preserve">Евгеньевна </t>
  </si>
  <si>
    <t>Гусельникова</t>
  </si>
  <si>
    <t>Гракова</t>
  </si>
  <si>
    <t xml:space="preserve">Левченко </t>
  </si>
  <si>
    <t xml:space="preserve">Егор </t>
  </si>
  <si>
    <t>Ковалева</t>
  </si>
  <si>
    <t>Петровна</t>
  </si>
  <si>
    <t>Зорина</t>
  </si>
  <si>
    <t>Жуков</t>
  </si>
  <si>
    <t>Артëм</t>
  </si>
  <si>
    <t>Алексеевич</t>
  </si>
  <si>
    <t>Давыдкин</t>
  </si>
  <si>
    <t>Ярослав</t>
  </si>
  <si>
    <t>Викторович</t>
  </si>
  <si>
    <t>Пирожков</t>
  </si>
  <si>
    <t>Григорий</t>
  </si>
  <si>
    <t>Алксеевич</t>
  </si>
  <si>
    <t>Азарков</t>
  </si>
  <si>
    <t>Иван</t>
  </si>
  <si>
    <t xml:space="preserve">Воронина </t>
  </si>
  <si>
    <t>Новикова</t>
  </si>
  <si>
    <t>Евгеньевна</t>
  </si>
  <si>
    <t>Колмыкова</t>
  </si>
  <si>
    <t>Валерия</t>
  </si>
  <si>
    <t xml:space="preserve">Фалалеева  </t>
  </si>
  <si>
    <t xml:space="preserve">Гапеева  </t>
  </si>
  <si>
    <t>Вера</t>
  </si>
  <si>
    <t xml:space="preserve">Мельникова  </t>
  </si>
  <si>
    <t xml:space="preserve">Турсункулова  </t>
  </si>
  <si>
    <t>Мохинур</t>
  </si>
  <si>
    <t>Гайратжоновна</t>
  </si>
  <si>
    <t xml:space="preserve">Кузнецов </t>
  </si>
  <si>
    <t xml:space="preserve">Ян </t>
  </si>
  <si>
    <t xml:space="preserve">Павленко  </t>
  </si>
  <si>
    <t>Игоревич</t>
  </si>
  <si>
    <t>Никитин</t>
  </si>
  <si>
    <t>муж</t>
  </si>
  <si>
    <t>ЧОУ"Православная гимназия"5</t>
  </si>
  <si>
    <t>Калько</t>
  </si>
  <si>
    <t>Олеговна</t>
  </si>
  <si>
    <t>жен.</t>
  </si>
  <si>
    <t>Волобуева</t>
  </si>
  <si>
    <t>Зайцев</t>
  </si>
  <si>
    <t>Павел</t>
  </si>
  <si>
    <t>Константинович</t>
  </si>
  <si>
    <t>Сапронова</t>
  </si>
  <si>
    <t>Алиса</t>
  </si>
  <si>
    <t>Нагаев</t>
  </si>
  <si>
    <t>Егор</t>
  </si>
  <si>
    <t>Петросян</t>
  </si>
  <si>
    <t>Лидия</t>
  </si>
  <si>
    <t xml:space="preserve">Кочнев </t>
  </si>
  <si>
    <t xml:space="preserve">Денис </t>
  </si>
  <si>
    <t xml:space="preserve">Охрименко </t>
  </si>
  <si>
    <t xml:space="preserve">Мария </t>
  </si>
  <si>
    <t xml:space="preserve">Дудова </t>
  </si>
  <si>
    <t>9А</t>
  </si>
  <si>
    <t>Никишова</t>
  </si>
  <si>
    <t>Надежда</t>
  </si>
  <si>
    <t>Лисовенко</t>
  </si>
  <si>
    <t>Леус</t>
  </si>
  <si>
    <t>МБОУ СОШ № 5</t>
  </si>
  <si>
    <t>Халимбоева</t>
  </si>
  <si>
    <t>Нозанин</t>
  </si>
  <si>
    <t>Шукриллоджоновна</t>
  </si>
  <si>
    <t>Перешеина</t>
  </si>
  <si>
    <t>Владиславовна</t>
  </si>
  <si>
    <t>Ван</t>
  </si>
  <si>
    <t>Сюэсунович</t>
  </si>
  <si>
    <t>9Б</t>
  </si>
  <si>
    <t>9В</t>
  </si>
  <si>
    <t>Михайлов</t>
  </si>
  <si>
    <t>Коронкевич</t>
  </si>
  <si>
    <t>Екатериничева</t>
  </si>
  <si>
    <t>Ивановна</t>
  </si>
  <si>
    <t>Ташпаева</t>
  </si>
  <si>
    <t>Дедигуров</t>
  </si>
  <si>
    <t>Максим</t>
  </si>
  <si>
    <t>Константинова</t>
  </si>
  <si>
    <t>Лахтина</t>
  </si>
  <si>
    <t>Голованов</t>
  </si>
  <si>
    <t>Руслан</t>
  </si>
  <si>
    <t>Тыртычная</t>
  </si>
  <si>
    <t>Бабушкина</t>
  </si>
  <si>
    <t>Мамонова</t>
  </si>
  <si>
    <t>Шагивалеева</t>
  </si>
  <si>
    <t>Динара</t>
  </si>
  <si>
    <t>Ришатовна</t>
  </si>
  <si>
    <t>Шарунова</t>
  </si>
  <si>
    <t>Репина</t>
  </si>
  <si>
    <t xml:space="preserve">Говарухин </t>
  </si>
  <si>
    <t>Бабикова</t>
  </si>
  <si>
    <t>Максимовна</t>
  </si>
  <si>
    <t>Моисеева</t>
  </si>
  <si>
    <t>Кузьменко</t>
  </si>
  <si>
    <t>Шиба</t>
  </si>
  <si>
    <t>Жданова</t>
  </si>
  <si>
    <t>Ольга</t>
  </si>
  <si>
    <t>Ракитянская</t>
  </si>
  <si>
    <t>Ильинична</t>
  </si>
  <si>
    <t>Ламина</t>
  </si>
  <si>
    <t>Ева</t>
  </si>
  <si>
    <t>Ключкина</t>
  </si>
  <si>
    <t>Маренченко</t>
  </si>
  <si>
    <t>Столяров</t>
  </si>
  <si>
    <t>Налиткина</t>
  </si>
  <si>
    <t>Юлия</t>
  </si>
  <si>
    <t>Кудряшова</t>
  </si>
  <si>
    <t xml:space="preserve">Лисова </t>
  </si>
  <si>
    <t>9а</t>
  </si>
  <si>
    <t>Пустовитов</t>
  </si>
  <si>
    <t>Сергей</t>
  </si>
  <si>
    <t>9в</t>
  </si>
  <si>
    <t>Ложкин</t>
  </si>
  <si>
    <t>Матвей</t>
  </si>
  <si>
    <t>Бондарь</t>
  </si>
  <si>
    <t>Артëмовна</t>
  </si>
  <si>
    <t>Бакуменко</t>
  </si>
  <si>
    <t>Козик</t>
  </si>
  <si>
    <t>Кристина</t>
  </si>
  <si>
    <t xml:space="preserve">Геннадьевна </t>
  </si>
  <si>
    <t xml:space="preserve">Вигриянова  </t>
  </si>
  <si>
    <t xml:space="preserve">Бессонова  </t>
  </si>
  <si>
    <t>Дмитриев</t>
  </si>
  <si>
    <t>Олег</t>
  </si>
  <si>
    <t>Беляев</t>
  </si>
  <si>
    <t xml:space="preserve">Харламова </t>
  </si>
  <si>
    <t>Бутерус</t>
  </si>
  <si>
    <t>Марк</t>
  </si>
  <si>
    <t>Навроцкая</t>
  </si>
  <si>
    <t>Комкова</t>
  </si>
  <si>
    <t>Николетта</t>
  </si>
  <si>
    <t>10В</t>
  </si>
  <si>
    <t>Глущенко</t>
  </si>
  <si>
    <t>Зенькевич</t>
  </si>
  <si>
    <t>Данил</t>
  </si>
  <si>
    <t>Панжева</t>
  </si>
  <si>
    <t>Иветта</t>
  </si>
  <si>
    <t>Сычевая</t>
  </si>
  <si>
    <t xml:space="preserve">Анна </t>
  </si>
  <si>
    <t>Денисовна</t>
  </si>
  <si>
    <t xml:space="preserve">Шнейдер </t>
  </si>
  <si>
    <t xml:space="preserve">Валерия </t>
  </si>
  <si>
    <t>Порт</t>
  </si>
  <si>
    <t>МБОУ СОШ №4</t>
  </si>
  <si>
    <t>Спицина</t>
  </si>
  <si>
    <t xml:space="preserve">Максимовна </t>
  </si>
  <si>
    <t>Карасева</t>
  </si>
  <si>
    <t>Ушакова</t>
  </si>
  <si>
    <t>МБОУ СОШ № 3 "Пеликан"</t>
  </si>
  <si>
    <t>11а</t>
  </si>
  <si>
    <t>Замулина</t>
  </si>
  <si>
    <t xml:space="preserve">Ульяна </t>
  </si>
  <si>
    <t>Пожидаева</t>
  </si>
  <si>
    <t xml:space="preserve">Денисова </t>
  </si>
  <si>
    <t xml:space="preserve">Попова </t>
  </si>
  <si>
    <t>Никитична</t>
  </si>
  <si>
    <t>Пальчун</t>
  </si>
  <si>
    <t>Головина</t>
  </si>
  <si>
    <t>Евстафьева</t>
  </si>
  <si>
    <t>Лиходед</t>
  </si>
  <si>
    <t>10А</t>
  </si>
  <si>
    <t>Наумов</t>
  </si>
  <si>
    <t>Оричак</t>
  </si>
  <si>
    <t>Глеб</t>
  </si>
  <si>
    <t>Юрьевич</t>
  </si>
  <si>
    <t>Коваль</t>
  </si>
  <si>
    <t>11Б</t>
  </si>
  <si>
    <t>Кошкина</t>
  </si>
  <si>
    <t>Эль Аззи</t>
  </si>
  <si>
    <t>Назиховна</t>
  </si>
  <si>
    <t>Цатурян</t>
  </si>
  <si>
    <t>Грантовна</t>
  </si>
  <si>
    <t>ЧОУ "Православная</t>
  </si>
  <si>
    <t>Кожаева</t>
  </si>
  <si>
    <t>Ханыкова</t>
  </si>
  <si>
    <t>ЧОУ"Православная</t>
  </si>
  <si>
    <t>Щекатуров</t>
  </si>
  <si>
    <t>Изосимова</t>
  </si>
  <si>
    <t>Шарабрина</t>
  </si>
  <si>
    <t>Светлана</t>
  </si>
  <si>
    <t>Станиславовна</t>
  </si>
  <si>
    <t>Шадрин</t>
  </si>
  <si>
    <t>Илья</t>
  </si>
  <si>
    <t>Ожерельев</t>
  </si>
  <si>
    <t>Тян</t>
  </si>
  <si>
    <t>Вадимович</t>
  </si>
  <si>
    <t>Синельников</t>
  </si>
  <si>
    <t>Алексей</t>
  </si>
  <si>
    <t>Колонцова</t>
  </si>
  <si>
    <t xml:space="preserve">Виолетта </t>
  </si>
  <si>
    <t>Борисовна</t>
  </si>
  <si>
    <t>Лакизо</t>
  </si>
  <si>
    <t>Никашина</t>
  </si>
  <si>
    <t>Савельев</t>
  </si>
  <si>
    <t>Русланович</t>
  </si>
  <si>
    <t>Красник</t>
  </si>
  <si>
    <t>денисовна</t>
  </si>
  <si>
    <t>Щипанова</t>
  </si>
  <si>
    <t>Литвенко</t>
  </si>
  <si>
    <t>Юдина</t>
  </si>
  <si>
    <t xml:space="preserve">Нагаева </t>
  </si>
  <si>
    <t xml:space="preserve">Егоровна </t>
  </si>
  <si>
    <t xml:space="preserve">Жилина </t>
  </si>
  <si>
    <t>Назаровна</t>
  </si>
  <si>
    <t>Макаров</t>
  </si>
  <si>
    <t>Павлович</t>
  </si>
  <si>
    <t>Нечитайло</t>
  </si>
  <si>
    <t>Софья</t>
  </si>
  <si>
    <t xml:space="preserve">Гусельникова </t>
  </si>
  <si>
    <t xml:space="preserve">Арина </t>
  </si>
  <si>
    <t>баллы</t>
  </si>
  <si>
    <t>максимальное кол-во баллов</t>
  </si>
  <si>
    <t>рейтинг</t>
  </si>
  <si>
    <t>статус</t>
  </si>
  <si>
    <t>Емельяненко</t>
  </si>
  <si>
    <t>призер</t>
  </si>
  <si>
    <t>участник</t>
  </si>
  <si>
    <t>Варнавских</t>
  </si>
  <si>
    <t>Мочалова</t>
  </si>
  <si>
    <t>жМБОУ СОШ №8</t>
  </si>
  <si>
    <t>Кружилина</t>
  </si>
  <si>
    <t>Потанина</t>
  </si>
  <si>
    <t>Сабрина</t>
  </si>
  <si>
    <t>Расусжанова</t>
  </si>
  <si>
    <t>Куликова</t>
  </si>
  <si>
    <t>Марина</t>
  </si>
  <si>
    <t>Сизых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</si>
</sst>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Arial Cyr"/>
    </font>
    <font>
      <sz val="10"/>
      <color indexed="8"/>
      <name val="Times New Roman"/>
      <family val="1"/>
      <charset val="204"/>
    </font>
    <font>
      <sz val="10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sz val="11"/>
      <name val="Calibri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8" fillId="0" borderId="0"/>
    <xf numFmtId="0" fontId="12" fillId="0" borderId="0"/>
    <xf numFmtId="0" fontId="3" fillId="0" borderId="0"/>
    <xf numFmtId="0" fontId="14" fillId="0" borderId="0"/>
    <xf numFmtId="0" fontId="2" fillId="0" borderId="0"/>
    <xf numFmtId="0" fontId="17" fillId="0" borderId="0"/>
    <xf numFmtId="0" fontId="22" fillId="0" borderId="0"/>
    <xf numFmtId="0" fontId="8" fillId="0" borderId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41" fillId="0" borderId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5" fillId="11" borderId="7" applyNumberFormat="0" applyAlignment="0" applyProtection="0"/>
    <xf numFmtId="0" fontId="26" fillId="22" borderId="8" applyNumberFormat="0" applyAlignment="0" applyProtection="0"/>
    <xf numFmtId="0" fontId="27" fillId="22" borderId="7" applyNumberFormat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23" borderId="13" applyNumberFormat="0" applyAlignment="0" applyProtection="0"/>
    <xf numFmtId="0" fontId="33" fillId="0" borderId="0" applyNumberFormat="0" applyFill="0" applyBorder="0" applyAlignment="0" applyProtection="0"/>
    <xf numFmtId="0" fontId="34" fillId="24" borderId="0" applyNumberFormat="0" applyBorder="0" applyAlignment="0" applyProtection="0"/>
    <xf numFmtId="0" fontId="42" fillId="0" borderId="0"/>
    <xf numFmtId="0" fontId="42" fillId="0" borderId="0"/>
    <xf numFmtId="0" fontId="8" fillId="0" borderId="0"/>
    <xf numFmtId="0" fontId="2" fillId="0" borderId="0"/>
    <xf numFmtId="0" fontId="42" fillId="0" borderId="0"/>
    <xf numFmtId="0" fontId="8" fillId="0" borderId="0"/>
    <xf numFmtId="0" fontId="43" fillId="0" borderId="0"/>
    <xf numFmtId="0" fontId="2" fillId="0" borderId="0"/>
    <xf numFmtId="0" fontId="2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8" fillId="25" borderId="14" applyNumberFormat="0" applyFont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44" fillId="0" borderId="0">
      <alignment vertical="center"/>
    </xf>
    <xf numFmtId="0" fontId="45" fillId="0" borderId="0">
      <protection locked="0"/>
    </xf>
    <xf numFmtId="0" fontId="46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1" fillId="0" borderId="0"/>
  </cellStyleXfs>
  <cellXfs count="289">
    <xf numFmtId="0" fontId="0" fillId="0" borderId="0" xfId="0"/>
    <xf numFmtId="0" fontId="7" fillId="0" borderId="3" xfId="0" applyFont="1" applyFill="1" applyBorder="1" applyAlignment="1" applyProtection="1">
      <alignment horizontal="left" vertical="center"/>
      <protection locked="0"/>
    </xf>
    <xf numFmtId="49" fontId="7" fillId="2" borderId="3" xfId="1" applyNumberFormat="1" applyFont="1" applyFill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left" vertical="center"/>
      <protection locked="0"/>
    </xf>
    <xf numFmtId="164" fontId="7" fillId="0" borderId="3" xfId="0" applyNumberFormat="1" applyFont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 applyProtection="1">
      <alignment horizontal="left" vertical="center"/>
      <protection locked="0"/>
    </xf>
    <xf numFmtId="165" fontId="4" fillId="0" borderId="3" xfId="0" applyNumberFormat="1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164" fontId="4" fillId="0" borderId="3" xfId="0" applyNumberFormat="1" applyFont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11" fillId="0" borderId="3" xfId="0" applyFont="1" applyBorder="1" applyAlignment="1" applyProtection="1">
      <alignment horizontal="left" vertical="center"/>
      <protection locked="0"/>
    </xf>
    <xf numFmtId="0" fontId="9" fillId="4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4" fillId="0" borderId="3" xfId="4" applyFont="1" applyBorder="1" applyAlignment="1" applyProtection="1">
      <alignment horizontal="left" vertical="center"/>
      <protection locked="0"/>
    </xf>
    <xf numFmtId="0" fontId="4" fillId="0" borderId="3" xfId="4" applyFont="1" applyFill="1" applyBorder="1" applyAlignment="1" applyProtection="1">
      <alignment horizontal="left" vertical="center"/>
      <protection locked="0"/>
    </xf>
    <xf numFmtId="0" fontId="15" fillId="0" borderId="3" xfId="4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164" fontId="4" fillId="0" borderId="3" xfId="0" applyNumberFormat="1" applyFont="1" applyBorder="1" applyAlignment="1" applyProtection="1">
      <alignment horizontal="left" vertical="center"/>
    </xf>
    <xf numFmtId="0" fontId="9" fillId="0" borderId="3" xfId="0" applyFont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 wrapText="1"/>
    </xf>
    <xf numFmtId="0" fontId="0" fillId="0" borderId="3" xfId="0" applyBorder="1"/>
    <xf numFmtId="0" fontId="16" fillId="0" borderId="3" xfId="0" applyFont="1" applyFill="1" applyBorder="1" applyAlignment="1">
      <alignment horizontal="left" vertical="top"/>
    </xf>
    <xf numFmtId="0" fontId="0" fillId="0" borderId="3" xfId="0" applyFill="1" applyBorder="1"/>
    <xf numFmtId="0" fontId="4" fillId="0" borderId="4" xfId="0" applyFont="1" applyFill="1" applyBorder="1" applyAlignment="1" applyProtection="1">
      <alignment horizontal="left"/>
      <protection locked="0"/>
    </xf>
    <xf numFmtId="0" fontId="18" fillId="0" borderId="3" xfId="0" applyFont="1" applyFill="1" applyBorder="1" applyAlignment="1">
      <alignment horizontal="left"/>
    </xf>
    <xf numFmtId="0" fontId="0" fillId="0" borderId="0" xfId="0" applyFill="1"/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/>
    <xf numFmtId="164" fontId="4" fillId="0" borderId="3" xfId="0" applyNumberFormat="1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1" applyFont="1" applyFill="1" applyBorder="1" applyAlignment="1" applyProtection="1">
      <alignment horizontal="center" vertical="center"/>
      <protection locked="0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vertical="center"/>
      <protection locked="0"/>
    </xf>
    <xf numFmtId="0" fontId="9" fillId="0" borderId="3" xfId="1" applyFont="1" applyFill="1" applyBorder="1" applyAlignment="1">
      <alignment vertical="center"/>
    </xf>
    <xf numFmtId="0" fontId="7" fillId="0" borderId="3" xfId="0" applyFont="1" applyFill="1" applyBorder="1"/>
    <xf numFmtId="0" fontId="7" fillId="0" borderId="3" xfId="0" applyFont="1" applyFill="1" applyBorder="1" applyAlignment="1">
      <alignment horizontal="center"/>
    </xf>
    <xf numFmtId="49" fontId="7" fillId="0" borderId="3" xfId="1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9" fillId="0" borderId="3" xfId="0" applyFont="1" applyFill="1" applyBorder="1" applyAlignment="1">
      <alignment horizontal="left" vertical="top"/>
    </xf>
    <xf numFmtId="0" fontId="9" fillId="28" borderId="3" xfId="64" applyFont="1" applyFill="1" applyBorder="1" applyAlignment="1">
      <alignment vertical="center"/>
    </xf>
    <xf numFmtId="0" fontId="4" fillId="27" borderId="3" xfId="64" applyFont="1" applyFill="1" applyBorder="1" applyAlignment="1" applyProtection="1">
      <protection locked="0"/>
    </xf>
    <xf numFmtId="0" fontId="4" fillId="27" borderId="3" xfId="0" applyFont="1" applyFill="1" applyBorder="1" applyAlignment="1" applyProtection="1">
      <protection locked="0"/>
    </xf>
    <xf numFmtId="0" fontId="4" fillId="27" borderId="4" xfId="4" applyFont="1" applyFill="1" applyBorder="1" applyAlignment="1" applyProtection="1">
      <alignment vertical="center"/>
      <protection locked="0"/>
    </xf>
    <xf numFmtId="0" fontId="4" fillId="0" borderId="16" xfId="0" applyFont="1" applyBorder="1" applyAlignment="1">
      <alignment horizontal="left" wrapText="1"/>
    </xf>
    <xf numFmtId="0" fontId="4" fillId="0" borderId="16" xfId="0" applyFont="1" applyFill="1" applyBorder="1" applyAlignment="1" applyProtection="1">
      <alignment horizontal="left"/>
      <protection locked="0"/>
    </xf>
    <xf numFmtId="0" fontId="7" fillId="0" borderId="16" xfId="0" applyFont="1" applyBorder="1" applyAlignment="1">
      <alignment horizontal="left"/>
    </xf>
    <xf numFmtId="0" fontId="4" fillId="0" borderId="16" xfId="0" applyFont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9" fillId="5" borderId="16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left" vertical="top"/>
    </xf>
    <xf numFmtId="0" fontId="4" fillId="0" borderId="16" xfId="0" applyFont="1" applyBorder="1" applyAlignment="1" applyProtection="1">
      <alignment horizontal="left"/>
      <protection locked="0"/>
    </xf>
    <xf numFmtId="0" fontId="0" fillId="0" borderId="16" xfId="0" applyFill="1" applyBorder="1" applyAlignment="1">
      <alignment horizontal="left"/>
    </xf>
    <xf numFmtId="0" fontId="4" fillId="0" borderId="16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/>
    </xf>
    <xf numFmtId="0" fontId="4" fillId="0" borderId="16" xfId="4" applyFont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/>
    </xf>
    <xf numFmtId="0" fontId="9" fillId="0" borderId="16" xfId="0" applyFont="1" applyBorder="1" applyAlignment="1">
      <alignment horizontal="left" vertical="top"/>
    </xf>
    <xf numFmtId="0" fontId="9" fillId="2" borderId="16" xfId="0" applyFont="1" applyFill="1" applyBorder="1" applyAlignment="1">
      <alignment horizontal="left" vertical="top"/>
    </xf>
    <xf numFmtId="0" fontId="4" fillId="0" borderId="16" xfId="0" applyFont="1" applyFill="1" applyBorder="1" applyProtection="1">
      <protection locked="0"/>
    </xf>
    <xf numFmtId="0" fontId="16" fillId="0" borderId="16" xfId="0" applyFont="1" applyFill="1" applyBorder="1" applyAlignment="1">
      <alignment horizontal="left" vertical="top"/>
    </xf>
    <xf numFmtId="0" fontId="10" fillId="0" borderId="16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vertical="center" wrapText="1"/>
    </xf>
    <xf numFmtId="0" fontId="7" fillId="2" borderId="16" xfId="0" applyFont="1" applyFill="1" applyBorder="1"/>
    <xf numFmtId="0" fontId="7" fillId="0" borderId="16" xfId="0" applyFont="1" applyFill="1" applyBorder="1"/>
    <xf numFmtId="49" fontId="7" fillId="0" borderId="16" xfId="0" applyNumberFormat="1" applyFont="1" applyFill="1" applyBorder="1" applyAlignment="1" applyProtection="1"/>
    <xf numFmtId="0" fontId="7" fillId="0" borderId="16" xfId="0" applyFont="1" applyFill="1" applyBorder="1" applyAlignment="1" applyProtection="1">
      <alignment horizontal="left"/>
    </xf>
    <xf numFmtId="0" fontId="9" fillId="0" borderId="16" xfId="0" applyFont="1" applyFill="1" applyBorder="1" applyAlignment="1">
      <alignment horizontal="left" vertical="top"/>
    </xf>
    <xf numFmtId="0" fontId="9" fillId="28" borderId="16" xfId="64" applyFont="1" applyFill="1" applyBorder="1" applyAlignment="1">
      <alignment vertical="center"/>
    </xf>
    <xf numFmtId="0" fontId="4" fillId="27" borderId="16" xfId="0" applyFont="1" applyFill="1" applyBorder="1" applyAlignment="1" applyProtection="1">
      <protection locked="0"/>
    </xf>
    <xf numFmtId="0" fontId="9" fillId="4" borderId="4" xfId="0" applyFont="1" applyFill="1" applyBorder="1" applyAlignment="1">
      <alignment horizontal="left" vertical="center"/>
    </xf>
    <xf numFmtId="0" fontId="16" fillId="0" borderId="3" xfId="8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16" fillId="0" borderId="3" xfId="8" applyFont="1" applyFill="1" applyBorder="1" applyAlignment="1" applyProtection="1">
      <alignment horizontal="left" vertical="center"/>
      <protection locked="0"/>
    </xf>
    <xf numFmtId="49" fontId="7" fillId="3" borderId="16" xfId="0" applyNumberFormat="1" applyFont="1" applyFill="1" applyBorder="1" applyAlignment="1" applyProtection="1">
      <alignment horizontal="left"/>
    </xf>
    <xf numFmtId="0" fontId="7" fillId="3" borderId="3" xfId="0" applyFont="1" applyFill="1" applyBorder="1" applyAlignment="1">
      <alignment horizontal="left"/>
    </xf>
    <xf numFmtId="49" fontId="7" fillId="2" borderId="16" xfId="0" applyNumberFormat="1" applyFont="1" applyFill="1" applyBorder="1" applyAlignment="1" applyProtection="1">
      <alignment horizontal="left"/>
    </xf>
    <xf numFmtId="0" fontId="7" fillId="2" borderId="3" xfId="0" applyFont="1" applyFill="1" applyBorder="1" applyAlignment="1">
      <alignment horizontal="left"/>
    </xf>
    <xf numFmtId="0" fontId="7" fillId="0" borderId="16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vertical="top"/>
    </xf>
    <xf numFmtId="0" fontId="7" fillId="0" borderId="4" xfId="0" applyFont="1" applyBorder="1" applyAlignment="1" applyProtection="1">
      <alignment horizontal="left"/>
      <protection locked="0"/>
    </xf>
    <xf numFmtId="0" fontId="10" fillId="0" borderId="3" xfId="0" applyFont="1" applyFill="1" applyBorder="1" applyAlignment="1"/>
    <xf numFmtId="0" fontId="7" fillId="0" borderId="4" xfId="0" applyFont="1" applyFill="1" applyBorder="1" applyAlignment="1" applyProtection="1">
      <alignment horizontal="left"/>
      <protection locked="0"/>
    </xf>
    <xf numFmtId="0" fontId="4" fillId="0" borderId="4" xfId="4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4" fillId="0" borderId="6" xfId="4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/>
    </xf>
    <xf numFmtId="0" fontId="4" fillId="0" borderId="16" xfId="0" applyFont="1" applyBorder="1" applyAlignment="1" applyProtection="1">
      <alignment horizontal="left" vertical="center"/>
      <protection locked="0"/>
    </xf>
    <xf numFmtId="49" fontId="7" fillId="0" borderId="16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164" fontId="7" fillId="0" borderId="3" xfId="0" applyNumberFormat="1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>
      <alignment horizontal="left"/>
    </xf>
    <xf numFmtId="0" fontId="4" fillId="0" borderId="16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0" fillId="0" borderId="3" xfId="0" applyFill="1" applyBorder="1" applyAlignment="1"/>
    <xf numFmtId="0" fontId="7" fillId="0" borderId="16" xfId="0" applyFont="1" applyFill="1" applyBorder="1" applyAlignment="1"/>
    <xf numFmtId="0" fontId="7" fillId="0" borderId="3" xfId="0" applyFont="1" applyFill="1" applyBorder="1" applyAlignment="1"/>
    <xf numFmtId="0" fontId="7" fillId="0" borderId="3" xfId="0" applyFont="1" applyFill="1" applyBorder="1" applyAlignment="1" applyProtection="1">
      <alignment vertical="center"/>
      <protection locked="0"/>
    </xf>
    <xf numFmtId="49" fontId="7" fillId="0" borderId="3" xfId="1" applyNumberFormat="1" applyFont="1" applyFill="1" applyBorder="1" applyAlignment="1">
      <alignment vertical="center" wrapText="1"/>
    </xf>
    <xf numFmtId="164" fontId="7" fillId="0" borderId="3" xfId="0" applyNumberFormat="1" applyFont="1" applyFill="1" applyBorder="1" applyAlignment="1" applyProtection="1">
      <alignment vertical="center"/>
      <protection locked="0"/>
    </xf>
    <xf numFmtId="14" fontId="4" fillId="0" borderId="3" xfId="1" applyNumberFormat="1" applyFont="1" applyFill="1" applyBorder="1" applyAlignment="1">
      <alignment vertical="center" wrapText="1"/>
    </xf>
    <xf numFmtId="0" fontId="4" fillId="0" borderId="3" xfId="1" applyFont="1" applyFill="1" applyBorder="1" applyAlignment="1" applyProtection="1">
      <alignment vertical="center" wrapText="1"/>
      <protection locked="0"/>
    </xf>
    <xf numFmtId="164" fontId="4" fillId="0" borderId="3" xfId="0" applyNumberFormat="1" applyFont="1" applyBorder="1" applyAlignment="1" applyProtection="1">
      <alignment vertical="center"/>
      <protection locked="0"/>
    </xf>
    <xf numFmtId="165" fontId="4" fillId="0" borderId="3" xfId="0" applyNumberFormat="1" applyFont="1" applyFill="1" applyBorder="1" applyAlignment="1" applyProtection="1">
      <protection locked="0"/>
    </xf>
    <xf numFmtId="0" fontId="4" fillId="27" borderId="3" xfId="64" applyFont="1" applyFill="1" applyBorder="1" applyAlignment="1" applyProtection="1">
      <alignment vertical="center"/>
      <protection locked="0"/>
    </xf>
    <xf numFmtId="164" fontId="4" fillId="27" borderId="3" xfId="64" applyNumberFormat="1" applyFont="1" applyFill="1" applyBorder="1" applyAlignment="1" applyProtection="1">
      <alignment vertical="center"/>
      <protection locked="0"/>
    </xf>
    <xf numFmtId="0" fontId="4" fillId="27" borderId="3" xfId="0" applyFont="1" applyFill="1" applyBorder="1" applyAlignment="1" applyProtection="1">
      <alignment vertical="center"/>
      <protection locked="0"/>
    </xf>
    <xf numFmtId="0" fontId="7" fillId="0" borderId="3" xfId="1" applyFont="1" applyFill="1" applyBorder="1" applyAlignment="1">
      <alignment vertical="center" wrapText="1"/>
    </xf>
    <xf numFmtId="0" fontId="7" fillId="0" borderId="16" xfId="0" applyFont="1" applyFill="1" applyBorder="1" applyAlignment="1" applyProtection="1">
      <alignment vertical="center"/>
      <protection locked="0"/>
    </xf>
    <xf numFmtId="0" fontId="0" fillId="0" borderId="16" xfId="0" applyFill="1" applyBorder="1" applyAlignment="1"/>
    <xf numFmtId="0" fontId="4" fillId="26" borderId="16" xfId="0" applyFont="1" applyFill="1" applyBorder="1" applyAlignment="1" applyProtection="1">
      <protection locked="0"/>
    </xf>
    <xf numFmtId="0" fontId="4" fillId="26" borderId="3" xfId="0" applyFont="1" applyFill="1" applyBorder="1" applyAlignment="1" applyProtection="1">
      <protection locked="0"/>
    </xf>
    <xf numFmtId="0" fontId="4" fillId="26" borderId="3" xfId="0" applyFont="1" applyFill="1" applyBorder="1" applyAlignment="1" applyProtection="1">
      <alignment vertical="center"/>
      <protection locked="0"/>
    </xf>
    <xf numFmtId="164" fontId="4" fillId="26" borderId="3" xfId="0" applyNumberFormat="1" applyFont="1" applyFill="1" applyBorder="1" applyAlignment="1" applyProtection="1">
      <alignment vertical="center"/>
      <protection locked="0"/>
    </xf>
    <xf numFmtId="164" fontId="4" fillId="0" borderId="3" xfId="0" applyNumberFormat="1" applyFont="1" applyFill="1" applyBorder="1" applyAlignment="1" applyProtection="1">
      <alignment vertical="center"/>
      <protection locked="0"/>
    </xf>
    <xf numFmtId="14" fontId="4" fillId="0" borderId="3" xfId="0" applyNumberFormat="1" applyFont="1" applyFill="1" applyBorder="1" applyAlignment="1">
      <alignment vertical="center" wrapText="1"/>
    </xf>
    <xf numFmtId="0" fontId="4" fillId="27" borderId="3" xfId="4" applyFont="1" applyFill="1" applyBorder="1" applyAlignment="1" applyProtection="1">
      <alignment vertical="center"/>
      <protection locked="0"/>
    </xf>
    <xf numFmtId="0" fontId="16" fillId="0" borderId="6" xfId="8" applyFont="1" applyFill="1" applyBorder="1" applyAlignment="1" applyProtection="1">
      <alignment horizontal="left" vertical="center"/>
      <protection locked="0"/>
    </xf>
    <xf numFmtId="0" fontId="0" fillId="0" borderId="0" xfId="0" applyFill="1" applyAlignment="1">
      <alignment horizontal="left"/>
    </xf>
    <xf numFmtId="0" fontId="10" fillId="0" borderId="4" xfId="0" applyFont="1" applyFill="1" applyBorder="1" applyAlignment="1">
      <alignment horizontal="left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18" fillId="0" borderId="16" xfId="6" applyFont="1" applyFill="1" applyBorder="1" applyAlignment="1">
      <alignment horizontal="left"/>
    </xf>
    <xf numFmtId="0" fontId="18" fillId="0" borderId="3" xfId="6" applyFont="1" applyFill="1" applyBorder="1" applyAlignment="1">
      <alignment horizontal="left"/>
    </xf>
    <xf numFmtId="0" fontId="9" fillId="0" borderId="16" xfId="64" applyFont="1" applyFill="1" applyBorder="1" applyAlignment="1">
      <alignment horizontal="left" vertical="center"/>
    </xf>
    <xf numFmtId="0" fontId="9" fillId="0" borderId="3" xfId="64" applyFont="1" applyFill="1" applyBorder="1" applyAlignment="1">
      <alignment horizontal="left" vertical="center"/>
    </xf>
    <xf numFmtId="0" fontId="4" fillId="0" borderId="3" xfId="64" applyFont="1" applyFill="1" applyBorder="1" applyAlignment="1" applyProtection="1">
      <alignment horizontal="left" vertical="center"/>
      <protection locked="0"/>
    </xf>
    <xf numFmtId="164" fontId="4" fillId="0" borderId="3" xfId="64" applyNumberFormat="1" applyFont="1" applyFill="1" applyBorder="1" applyAlignment="1" applyProtection="1">
      <alignment horizontal="left" vertical="center"/>
      <protection locked="0"/>
    </xf>
    <xf numFmtId="0" fontId="4" fillId="0" borderId="3" xfId="64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6" xfId="4" applyFont="1" applyFill="1" applyBorder="1" applyAlignment="1" applyProtection="1">
      <alignment horizontal="left" vertical="center"/>
      <protection locked="0"/>
    </xf>
    <xf numFmtId="0" fontId="4" fillId="0" borderId="4" xfId="4" applyFont="1" applyFill="1" applyBorder="1" applyAlignment="1" applyProtection="1">
      <alignment horizontal="left" vertical="center"/>
      <protection locked="0"/>
    </xf>
    <xf numFmtId="0" fontId="48" fillId="0" borderId="4" xfId="4" applyFont="1" applyFill="1" applyBorder="1" applyAlignment="1">
      <alignment horizontal="left" vertical="center"/>
    </xf>
    <xf numFmtId="165" fontId="4" fillId="0" borderId="4" xfId="4" applyNumberFormat="1" applyFont="1" applyFill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0" fillId="0" borderId="4" xfId="0" applyFill="1" applyBorder="1" applyAlignment="1">
      <alignment horizontal="left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4" xfId="64" applyFont="1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0" borderId="16" xfId="0" applyFill="1" applyBorder="1"/>
    <xf numFmtId="10" fontId="0" fillId="0" borderId="3" xfId="0" applyNumberFormat="1" applyFill="1" applyBorder="1" applyAlignment="1">
      <alignment horizontal="left" vertical="center"/>
    </xf>
    <xf numFmtId="10" fontId="0" fillId="0" borderId="3" xfId="0" applyNumberFormat="1" applyBorder="1"/>
    <xf numFmtId="10" fontId="0" fillId="0" borderId="3" xfId="0" applyNumberFormat="1" applyFill="1" applyBorder="1" applyAlignment="1">
      <alignment horizontal="left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165" fontId="7" fillId="0" borderId="3" xfId="0" applyNumberFormat="1" applyFont="1" applyFill="1" applyBorder="1" applyAlignment="1" applyProtection="1">
      <alignment horizontal="right"/>
      <protection locked="0"/>
    </xf>
    <xf numFmtId="0" fontId="0" fillId="0" borderId="3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19" xfId="0" applyFill="1" applyBorder="1" applyAlignment="1">
      <alignment horizontal="left"/>
    </xf>
    <xf numFmtId="10" fontId="0" fillId="0" borderId="19" xfId="0" applyNumberFormat="1" applyFill="1" applyBorder="1" applyAlignment="1">
      <alignment horizontal="left"/>
    </xf>
    <xf numFmtId="0" fontId="0" fillId="0" borderId="19" xfId="0" applyFill="1" applyBorder="1"/>
    <xf numFmtId="0" fontId="4" fillId="0" borderId="16" xfId="0" applyFont="1" applyBorder="1" applyAlignment="1" applyProtection="1"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/>
    </xf>
    <xf numFmtId="0" fontId="0" fillId="0" borderId="6" xfId="0" applyFill="1" applyBorder="1" applyAlignment="1">
      <alignment horizontal="left"/>
    </xf>
    <xf numFmtId="0" fontId="48" fillId="27" borderId="3" xfId="4" applyFont="1" applyFill="1" applyBorder="1" applyAlignment="1">
      <alignment vertical="center"/>
    </xf>
    <xf numFmtId="0" fontId="4" fillId="0" borderId="16" xfId="0" applyFont="1" applyFill="1" applyBorder="1" applyAlignment="1" applyProtection="1">
      <alignment horizontal="left" vertical="center"/>
      <protection locked="0"/>
    </xf>
    <xf numFmtId="165" fontId="4" fillId="27" borderId="3" xfId="4" applyNumberFormat="1" applyFont="1" applyFill="1" applyBorder="1" applyAlignment="1" applyProtection="1">
      <protection locked="0"/>
    </xf>
    <xf numFmtId="0" fontId="0" fillId="0" borderId="1" xfId="0" applyFill="1" applyBorder="1"/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0" fillId="0" borderId="0" xfId="0" applyBorder="1"/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Protection="1">
      <protection locked="0"/>
    </xf>
    <xf numFmtId="0" fontId="4" fillId="0" borderId="3" xfId="0" applyFont="1" applyBorder="1" applyAlignment="1">
      <alignment horizontal="right" vertical="center" wrapText="1"/>
    </xf>
    <xf numFmtId="164" fontId="4" fillId="0" borderId="3" xfId="0" applyNumberFormat="1" applyFont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>
      <alignment horizontal="right" vertical="center"/>
    </xf>
    <xf numFmtId="0" fontId="4" fillId="0" borderId="3" xfId="4" applyFont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right"/>
    </xf>
    <xf numFmtId="0" fontId="7" fillId="0" borderId="3" xfId="0" applyFont="1" applyFill="1" applyBorder="1" applyAlignment="1" applyProtection="1">
      <alignment horizontal="right"/>
      <protection locked="0"/>
    </xf>
    <xf numFmtId="0" fontId="9" fillId="5" borderId="3" xfId="0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 applyProtection="1">
      <alignment horizontal="right" vertical="center"/>
      <protection locked="0"/>
    </xf>
    <xf numFmtId="0" fontId="15" fillId="0" borderId="3" xfId="4" applyFont="1" applyFill="1" applyBorder="1" applyAlignment="1">
      <alignment horizontal="right" vertical="center"/>
    </xf>
    <xf numFmtId="164" fontId="7" fillId="0" borderId="3" xfId="0" applyNumberFormat="1" applyFont="1" applyBorder="1" applyAlignment="1" applyProtection="1">
      <alignment horizontal="right" vertical="center"/>
      <protection locked="0"/>
    </xf>
    <xf numFmtId="0" fontId="0" fillId="0" borderId="3" xfId="0" applyFont="1" applyBorder="1" applyAlignment="1">
      <alignment horizontal="right"/>
    </xf>
    <xf numFmtId="0" fontId="13" fillId="0" borderId="3" xfId="0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 applyProtection="1">
      <alignment horizontal="right" vertical="center"/>
      <protection locked="0"/>
    </xf>
    <xf numFmtId="164" fontId="7" fillId="0" borderId="3" xfId="0" applyNumberFormat="1" applyFont="1" applyFill="1" applyBorder="1" applyAlignment="1" applyProtection="1">
      <alignment horizontal="right" vertical="center"/>
      <protection locked="0"/>
    </xf>
    <xf numFmtId="0" fontId="13" fillId="0" borderId="3" xfId="1" applyFont="1" applyFill="1" applyBorder="1" applyAlignment="1" applyProtection="1">
      <alignment horizontal="right" vertical="center" wrapText="1"/>
      <protection locked="0"/>
    </xf>
    <xf numFmtId="164" fontId="4" fillId="0" borderId="3" xfId="4" applyNumberFormat="1" applyFont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3" xfId="4" applyFont="1" applyBorder="1" applyAlignment="1" applyProtection="1">
      <alignment vertical="center"/>
      <protection locked="0"/>
    </xf>
    <xf numFmtId="0" fontId="0" fillId="0" borderId="3" xfId="0" applyBorder="1" applyAlignment="1"/>
    <xf numFmtId="165" fontId="7" fillId="0" borderId="3" xfId="0" applyNumberFormat="1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7" fillId="2" borderId="3" xfId="0" applyFont="1" applyFill="1" applyBorder="1" applyAlignment="1">
      <alignment vertical="justify"/>
    </xf>
    <xf numFmtId="0" fontId="0" fillId="0" borderId="3" xfId="0" applyFont="1" applyBorder="1" applyAlignment="1"/>
    <xf numFmtId="0" fontId="7" fillId="0" borderId="3" xfId="0" applyFont="1" applyFill="1" applyBorder="1" applyAlignment="1">
      <alignment vertical="justify"/>
    </xf>
    <xf numFmtId="165" fontId="4" fillId="0" borderId="3" xfId="4" applyNumberFormat="1" applyFont="1" applyBorder="1" applyAlignment="1" applyProtection="1">
      <protection locked="0"/>
    </xf>
    <xf numFmtId="0" fontId="0" fillId="0" borderId="0" xfId="0" applyFill="1" applyAlignment="1"/>
    <xf numFmtId="0" fontId="7" fillId="0" borderId="3" xfId="0" applyFont="1" applyBorder="1" applyAlignment="1">
      <alignment horizontal="left" vertical="top"/>
    </xf>
    <xf numFmtId="0" fontId="9" fillId="5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/>
    <xf numFmtId="0" fontId="16" fillId="0" borderId="6" xfId="8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>
      <alignment horizontal="right" vertical="center"/>
    </xf>
    <xf numFmtId="0" fontId="4" fillId="0" borderId="16" xfId="0" applyFont="1" applyBorder="1" applyAlignment="1" applyProtection="1">
      <alignment horizontal="right" vertical="center"/>
      <protection locked="0"/>
    </xf>
    <xf numFmtId="0" fontId="4" fillId="27" borderId="16" xfId="4" applyFont="1" applyFill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26" borderId="17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26" borderId="0" xfId="0" applyFont="1" applyFill="1" applyBorder="1" applyAlignment="1" applyProtection="1">
      <protection locked="0"/>
    </xf>
    <xf numFmtId="0" fontId="4" fillId="0" borderId="3" xfId="0" applyFont="1" applyBorder="1" applyAlignment="1">
      <alignment wrapText="1"/>
    </xf>
    <xf numFmtId="0" fontId="4" fillId="0" borderId="16" xfId="1" applyFont="1" applyFill="1" applyBorder="1" applyAlignment="1" applyProtection="1">
      <alignment vertical="center"/>
      <protection locked="0"/>
    </xf>
    <xf numFmtId="0" fontId="0" fillId="0" borderId="1" xfId="0" applyFill="1" applyBorder="1" applyAlignment="1"/>
    <xf numFmtId="0" fontId="4" fillId="0" borderId="16" xfId="4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/>
      <protection locked="0"/>
    </xf>
    <xf numFmtId="0" fontId="18" fillId="0" borderId="5" xfId="6" applyFont="1" applyFill="1" applyBorder="1" applyAlignment="1">
      <alignment horizontal="left"/>
    </xf>
    <xf numFmtId="0" fontId="4" fillId="0" borderId="18" xfId="0" applyFont="1" applyFill="1" applyBorder="1" applyAlignment="1" applyProtection="1">
      <alignment horizontal="left"/>
      <protection locked="0"/>
    </xf>
    <xf numFmtId="0" fontId="18" fillId="0" borderId="1" xfId="6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48" fillId="0" borderId="3" xfId="4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49" fontId="7" fillId="0" borderId="6" xfId="1" applyNumberFormat="1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right"/>
    </xf>
    <xf numFmtId="164" fontId="4" fillId="0" borderId="1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left" vertical="center"/>
      <protection locked="0"/>
    </xf>
    <xf numFmtId="164" fontId="4" fillId="0" borderId="3" xfId="4" applyNumberFormat="1" applyFont="1" applyFill="1" applyBorder="1" applyAlignment="1" applyProtection="1">
      <alignment horizontal="left" vertical="center"/>
      <protection locked="0"/>
    </xf>
    <xf numFmtId="0" fontId="7" fillId="0" borderId="17" xfId="0" applyFont="1" applyBorder="1" applyAlignment="1">
      <alignment horizontal="left" vertical="top"/>
    </xf>
    <xf numFmtId="0" fontId="4" fillId="0" borderId="6" xfId="0" applyFont="1" applyBorder="1" applyAlignment="1" applyProtection="1">
      <alignment horizontal="left"/>
      <protection locked="0"/>
    </xf>
    <xf numFmtId="0" fontId="9" fillId="5" borderId="5" xfId="0" applyFont="1" applyFill="1" applyBorder="1" applyAlignment="1">
      <alignment horizontal="left" vertical="center"/>
    </xf>
    <xf numFmtId="49" fontId="7" fillId="2" borderId="18" xfId="0" applyNumberFormat="1" applyFont="1" applyFill="1" applyBorder="1" applyAlignment="1" applyProtection="1">
      <alignment horizontal="left"/>
    </xf>
    <xf numFmtId="0" fontId="7" fillId="0" borderId="5" xfId="0" applyFont="1" applyBorder="1" applyAlignment="1">
      <alignment horizontal="left" vertical="top"/>
    </xf>
    <xf numFmtId="0" fontId="9" fillId="0" borderId="6" xfId="64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left" vertical="top"/>
    </xf>
    <xf numFmtId="0" fontId="7" fillId="0" borderId="0" xfId="0" applyFont="1" applyBorder="1" applyAlignment="1" applyProtection="1">
      <alignment horizontal="left"/>
      <protection locked="0"/>
    </xf>
    <xf numFmtId="0" fontId="9" fillId="5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/>
      <protection locked="0"/>
    </xf>
    <xf numFmtId="0" fontId="9" fillId="0" borderId="4" xfId="6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top"/>
    </xf>
    <xf numFmtId="0" fontId="4" fillId="26" borderId="4" xfId="0" applyFont="1" applyFill="1" applyBorder="1" applyAlignment="1" applyProtection="1">
      <protection locked="0"/>
    </xf>
    <xf numFmtId="0" fontId="4" fillId="0" borderId="4" xfId="0" applyFont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 vertical="top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>
      <alignment horizontal="left"/>
    </xf>
    <xf numFmtId="0" fontId="4" fillId="26" borderId="6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49" fontId="7" fillId="2" borderId="2" xfId="1" applyNumberFormat="1" applyFont="1" applyFill="1" applyBorder="1" applyAlignment="1">
      <alignment horizontal="left" vertical="center" wrapText="1"/>
    </xf>
    <xf numFmtId="0" fontId="7" fillId="0" borderId="16" xfId="0" applyFont="1" applyFill="1" applyBorder="1" applyAlignment="1" applyProtection="1">
      <alignment horizontal="right"/>
      <protection locked="0"/>
    </xf>
    <xf numFmtId="0" fontId="9" fillId="5" borderId="1" xfId="0" applyFont="1" applyFill="1" applyBorder="1" applyAlignment="1">
      <alignment horizontal="right" vertical="center"/>
    </xf>
    <xf numFmtId="0" fontId="48" fillId="27" borderId="16" xfId="4" applyFont="1" applyFill="1" applyBorder="1" applyAlignment="1">
      <alignment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48" fillId="0" borderId="16" xfId="4" applyFont="1" applyFill="1" applyBorder="1" applyAlignment="1">
      <alignment horizontal="left" vertical="center"/>
    </xf>
    <xf numFmtId="164" fontId="4" fillId="0" borderId="1" xfId="0" applyNumberFormat="1" applyFont="1" applyBorder="1" applyAlignment="1" applyProtection="1">
      <alignment horizontal="right" vertical="center"/>
      <protection locked="0"/>
    </xf>
    <xf numFmtId="164" fontId="7" fillId="0" borderId="2" xfId="0" applyNumberFormat="1" applyFont="1" applyBorder="1" applyAlignment="1" applyProtection="1">
      <alignment horizontal="left" vertical="center"/>
      <protection locked="0"/>
    </xf>
    <xf numFmtId="164" fontId="7" fillId="0" borderId="1" xfId="0" applyNumberFormat="1" applyFont="1" applyBorder="1" applyAlignment="1" applyProtection="1">
      <alignment horizontal="left" vertical="center"/>
      <protection locked="0"/>
    </xf>
    <xf numFmtId="164" fontId="4" fillId="0" borderId="4" xfId="64" applyNumberFormat="1" applyFont="1" applyFill="1" applyBorder="1" applyAlignment="1" applyProtection="1">
      <alignment horizontal="left" vertical="center"/>
      <protection locked="0"/>
    </xf>
    <xf numFmtId="165" fontId="4" fillId="0" borderId="4" xfId="0" applyNumberFormat="1" applyFont="1" applyFill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4" fillId="0" borderId="4" xfId="64" applyFont="1" applyFill="1" applyBorder="1" applyAlignment="1" applyProtection="1">
      <alignment horizontal="left"/>
      <protection locked="0"/>
    </xf>
    <xf numFmtId="165" fontId="4" fillId="0" borderId="3" xfId="4" applyNumberFormat="1" applyFont="1" applyFill="1" applyBorder="1" applyAlignment="1" applyProtection="1">
      <alignment horizontal="left"/>
      <protection locked="0"/>
    </xf>
  </cellXfs>
  <cellStyles count="72"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Акцент1 2" xfId="15"/>
    <cellStyle name="40% - Акцент2 2" xfId="16"/>
    <cellStyle name="40% - Акцент3 2" xfId="17"/>
    <cellStyle name="40% - Акцент4 2" xfId="18"/>
    <cellStyle name="40% - Акцент5 2" xfId="19"/>
    <cellStyle name="40% - Акцент6 2" xfId="20"/>
    <cellStyle name="Excel Built-in Normal" xfId="21"/>
    <cellStyle name="TableStyleLight1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0 3" xfId="41"/>
    <cellStyle name="Обычный 12 3 10" xfId="5"/>
    <cellStyle name="Обычный 2" xfId="1"/>
    <cellStyle name="Обычный 2 15" xfId="42"/>
    <cellStyle name="Обычный 2 15 2" xfId="8"/>
    <cellStyle name="Обычный 2 15 2 2" xfId="69"/>
    <cellStyle name="Обычный 2 2" xfId="70"/>
    <cellStyle name="Обычный 2 3" xfId="43"/>
    <cellStyle name="Обычный 29 2" xfId="44"/>
    <cellStyle name="Обычный 3" xfId="45"/>
    <cellStyle name="Обычный 32" xfId="46"/>
    <cellStyle name="Обычный 35" xfId="47"/>
    <cellStyle name="Обычный 37" xfId="48"/>
    <cellStyle name="Обычный 4" xfId="49"/>
    <cellStyle name="Обычный 5" xfId="7"/>
    <cellStyle name="Обычный 5 2" xfId="4"/>
    <cellStyle name="Обычный 5 2 2" xfId="66"/>
    <cellStyle name="Обычный 5 3" xfId="6"/>
    <cellStyle name="Обычный 5 3 2" xfId="67"/>
    <cellStyle name="Обычный 5 4" xfId="2"/>
    <cellStyle name="Обычный 5 4 2" xfId="65"/>
    <cellStyle name="Обычный 5 5" xfId="68"/>
    <cellStyle name="Обычный 6" xfId="50"/>
    <cellStyle name="Обычный 6 1" xfId="51"/>
    <cellStyle name="Обычный 6 2" xfId="52"/>
    <cellStyle name="Обычный 6 3" xfId="53"/>
    <cellStyle name="Обычный 6 4" xfId="54"/>
    <cellStyle name="Обычный 6 5" xfId="55"/>
    <cellStyle name="Обычный 6 6" xfId="56"/>
    <cellStyle name="Обычный 6 7" xfId="57"/>
    <cellStyle name="Обычный 7" xfId="3"/>
    <cellStyle name="Обычный 8" xfId="64"/>
    <cellStyle name="Обычный 9" xfId="71"/>
    <cellStyle name="Плохой 2" xfId="58"/>
    <cellStyle name="Пояснение 2" xfId="59"/>
    <cellStyle name="Примечание 2" xfId="60"/>
    <cellStyle name="Связанная ячейка 2" xfId="61"/>
    <cellStyle name="Текст предупреждения 2" xfId="62"/>
    <cellStyle name="Хороший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97"/>
  <sheetViews>
    <sheetView tabSelected="1" topLeftCell="A163" workbookViewId="0">
      <selection activeCell="L22" sqref="L22:L196"/>
    </sheetView>
  </sheetViews>
  <sheetFormatPr defaultRowHeight="15" x14ac:dyDescent="0.25"/>
  <cols>
    <col min="1" max="1" width="2.28515625" style="142" customWidth="1"/>
    <col min="2" max="2" width="20.7109375" style="142" customWidth="1"/>
    <col min="3" max="4" width="9.140625" style="142"/>
    <col min="5" max="5" width="3" style="25" customWidth="1"/>
    <col min="6" max="6" width="19.28515625" style="142" customWidth="1"/>
    <col min="7" max="7" width="3.7109375" style="176" customWidth="1"/>
    <col min="8" max="8" width="6.140625" style="176" customWidth="1"/>
    <col min="9" max="9" width="9.140625" style="218"/>
    <col min="10" max="10" width="9.140625" style="142"/>
    <col min="11" max="11" width="12.85546875" style="169" customWidth="1"/>
    <col min="12" max="12" width="9.140625" style="37"/>
    <col min="13" max="16384" width="9.140625" style="40"/>
  </cols>
  <sheetData>
    <row r="1" spans="1:17" ht="63.75" x14ac:dyDescent="0.25">
      <c r="A1" s="25"/>
      <c r="B1" s="144" t="s">
        <v>0</v>
      </c>
      <c r="C1" s="145" t="s">
        <v>1</v>
      </c>
      <c r="D1" s="146" t="s">
        <v>2</v>
      </c>
      <c r="E1" s="44" t="s">
        <v>3</v>
      </c>
      <c r="F1" s="147" t="s">
        <v>4</v>
      </c>
      <c r="G1" s="170" t="s">
        <v>5</v>
      </c>
      <c r="H1" s="170" t="s">
        <v>6</v>
      </c>
      <c r="I1" s="209" t="s">
        <v>405</v>
      </c>
      <c r="J1" s="146" t="s">
        <v>406</v>
      </c>
      <c r="K1" s="167" t="s">
        <v>407</v>
      </c>
      <c r="L1" s="44" t="s">
        <v>408</v>
      </c>
    </row>
    <row r="2" spans="1:17" customFormat="1" x14ac:dyDescent="0.25">
      <c r="A2" s="35"/>
      <c r="B2" s="91" t="s">
        <v>16</v>
      </c>
      <c r="C2" s="92" t="s">
        <v>17</v>
      </c>
      <c r="D2" s="92" t="s">
        <v>18</v>
      </c>
      <c r="E2" s="92" t="s">
        <v>19</v>
      </c>
      <c r="F2" s="2" t="s">
        <v>11</v>
      </c>
      <c r="G2" s="3" t="s">
        <v>20</v>
      </c>
      <c r="H2" s="4">
        <v>7</v>
      </c>
      <c r="I2" s="171">
        <v>24</v>
      </c>
      <c r="J2" s="160">
        <v>43</v>
      </c>
      <c r="K2" s="168">
        <f>I2/J2</f>
        <v>0.55813953488372092</v>
      </c>
      <c r="L2" s="35" t="s">
        <v>410</v>
      </c>
    </row>
    <row r="3" spans="1:17" customFormat="1" x14ac:dyDescent="0.25">
      <c r="A3" s="18"/>
      <c r="B3" s="72" t="s">
        <v>289</v>
      </c>
      <c r="C3" s="18" t="s">
        <v>172</v>
      </c>
      <c r="D3" s="18" t="s">
        <v>163</v>
      </c>
      <c r="E3" s="18" t="s">
        <v>10</v>
      </c>
      <c r="F3" s="18" t="s">
        <v>170</v>
      </c>
      <c r="G3" s="18">
        <v>9</v>
      </c>
      <c r="H3" s="18">
        <v>9</v>
      </c>
      <c r="I3" s="18">
        <v>46</v>
      </c>
      <c r="J3" s="101">
        <v>90</v>
      </c>
      <c r="K3" s="168">
        <f>I3/J3</f>
        <v>0.51111111111111107</v>
      </c>
      <c r="L3" s="35" t="s">
        <v>410</v>
      </c>
    </row>
    <row r="4" spans="1:17" customFormat="1" x14ac:dyDescent="0.25">
      <c r="A4" s="35"/>
      <c r="B4" s="86" t="s">
        <v>393</v>
      </c>
      <c r="C4" s="57" t="s">
        <v>49</v>
      </c>
      <c r="D4" s="57" t="s">
        <v>380</v>
      </c>
      <c r="E4" s="130" t="s">
        <v>75</v>
      </c>
      <c r="F4" s="130" t="s">
        <v>109</v>
      </c>
      <c r="G4" s="57">
        <v>10</v>
      </c>
      <c r="H4" s="57">
        <v>10</v>
      </c>
      <c r="I4" s="57">
        <v>56</v>
      </c>
      <c r="J4" s="162">
        <v>110</v>
      </c>
      <c r="K4" s="168">
        <f>I4/J4</f>
        <v>0.50909090909090904</v>
      </c>
      <c r="L4" s="35" t="s">
        <v>410</v>
      </c>
    </row>
    <row r="5" spans="1:17" customFormat="1" x14ac:dyDescent="0.25">
      <c r="A5" s="35"/>
      <c r="B5" s="111" t="s">
        <v>365</v>
      </c>
      <c r="C5" s="112" t="s">
        <v>248</v>
      </c>
      <c r="D5" s="112" t="s">
        <v>366</v>
      </c>
      <c r="E5" s="112" t="s">
        <v>234</v>
      </c>
      <c r="F5" s="112" t="s">
        <v>367</v>
      </c>
      <c r="G5" s="112">
        <v>10</v>
      </c>
      <c r="H5" s="112">
        <v>10</v>
      </c>
      <c r="I5" s="112">
        <v>56</v>
      </c>
      <c r="J5" s="162">
        <v>110</v>
      </c>
      <c r="K5" s="168">
        <f>I5/J5</f>
        <v>0.50909090909090904</v>
      </c>
      <c r="L5" s="35" t="s">
        <v>410</v>
      </c>
    </row>
    <row r="6" spans="1:17" customFormat="1" x14ac:dyDescent="0.25">
      <c r="A6" s="37"/>
      <c r="B6" s="70" t="s">
        <v>129</v>
      </c>
      <c r="C6" s="27" t="s">
        <v>130</v>
      </c>
      <c r="D6" s="27" t="s">
        <v>131</v>
      </c>
      <c r="E6" s="27" t="s">
        <v>67</v>
      </c>
      <c r="F6" s="27" t="s">
        <v>132</v>
      </c>
      <c r="G6" s="196">
        <v>8</v>
      </c>
      <c r="H6" s="196">
        <v>8</v>
      </c>
      <c r="I6" s="210">
        <v>34</v>
      </c>
      <c r="J6" s="101">
        <v>68</v>
      </c>
      <c r="K6" s="168">
        <f>I6/J6</f>
        <v>0.5</v>
      </c>
      <c r="L6" s="37" t="s">
        <v>410</v>
      </c>
      <c r="M6" s="40"/>
      <c r="N6" s="40"/>
      <c r="O6" s="40"/>
      <c r="P6" s="40"/>
      <c r="Q6" s="40"/>
    </row>
    <row r="7" spans="1:17" customFormat="1" ht="15.75" x14ac:dyDescent="0.25">
      <c r="A7" s="35"/>
      <c r="B7" s="76" t="s">
        <v>178</v>
      </c>
      <c r="C7" s="36" t="s">
        <v>140</v>
      </c>
      <c r="D7" s="96" t="s">
        <v>179</v>
      </c>
      <c r="E7" s="37" t="s">
        <v>19</v>
      </c>
      <c r="F7" s="88" t="s">
        <v>343</v>
      </c>
      <c r="G7" s="53" t="s">
        <v>180</v>
      </c>
      <c r="H7" s="175">
        <v>8</v>
      </c>
      <c r="I7" s="118">
        <v>34</v>
      </c>
      <c r="J7" s="101">
        <v>68</v>
      </c>
      <c r="K7" s="168">
        <f>I7/J7</f>
        <v>0.5</v>
      </c>
      <c r="L7" s="35" t="s">
        <v>410</v>
      </c>
    </row>
    <row r="8" spans="1:17" customFormat="1" x14ac:dyDescent="0.25">
      <c r="A8" s="18"/>
      <c r="B8" s="60" t="s">
        <v>259</v>
      </c>
      <c r="C8" s="11" t="s">
        <v>70</v>
      </c>
      <c r="D8" s="11" t="s">
        <v>260</v>
      </c>
      <c r="E8" s="16" t="s">
        <v>10</v>
      </c>
      <c r="F8" s="9" t="s">
        <v>255</v>
      </c>
      <c r="G8" s="9">
        <v>9</v>
      </c>
      <c r="H8" s="15">
        <v>9</v>
      </c>
      <c r="I8" s="10">
        <v>45</v>
      </c>
      <c r="J8" s="101">
        <v>90</v>
      </c>
      <c r="K8" s="168">
        <f>I8/J8</f>
        <v>0.5</v>
      </c>
      <c r="L8" s="35" t="s">
        <v>410</v>
      </c>
    </row>
    <row r="9" spans="1:17" customFormat="1" x14ac:dyDescent="0.25">
      <c r="A9" s="35"/>
      <c r="B9" s="119" t="s">
        <v>356</v>
      </c>
      <c r="C9" s="120" t="s">
        <v>191</v>
      </c>
      <c r="D9" s="120" t="s">
        <v>154</v>
      </c>
      <c r="E9" s="121" t="s">
        <v>19</v>
      </c>
      <c r="F9" s="122" t="s">
        <v>11</v>
      </c>
      <c r="G9" s="121" t="s">
        <v>326</v>
      </c>
      <c r="H9" s="123">
        <v>10</v>
      </c>
      <c r="I9" s="121">
        <v>55</v>
      </c>
      <c r="J9" s="162">
        <v>110</v>
      </c>
      <c r="K9" s="168">
        <f>I9/J9</f>
        <v>0.5</v>
      </c>
      <c r="L9" s="35" t="s">
        <v>410</v>
      </c>
    </row>
    <row r="10" spans="1:17" x14ac:dyDescent="0.25">
      <c r="A10" s="35"/>
      <c r="B10" s="134" t="s">
        <v>378</v>
      </c>
      <c r="C10" s="135" t="s">
        <v>140</v>
      </c>
      <c r="D10" s="135" t="s">
        <v>179</v>
      </c>
      <c r="E10" s="135" t="s">
        <v>19</v>
      </c>
      <c r="F10" s="136" t="s">
        <v>42</v>
      </c>
      <c r="G10" s="135">
        <v>10</v>
      </c>
      <c r="H10" s="137">
        <f>G10</f>
        <v>10</v>
      </c>
      <c r="I10" s="135">
        <v>55</v>
      </c>
      <c r="J10" s="162">
        <v>110</v>
      </c>
      <c r="K10" s="168">
        <f>I10/J10</f>
        <v>0.5</v>
      </c>
      <c r="L10" s="35" t="s">
        <v>410</v>
      </c>
      <c r="M10"/>
      <c r="N10"/>
      <c r="O10"/>
      <c r="P10"/>
      <c r="Q10"/>
    </row>
    <row r="11" spans="1:17" customFormat="1" x14ac:dyDescent="0.25">
      <c r="A11" s="35"/>
      <c r="B11" s="65" t="s">
        <v>95</v>
      </c>
      <c r="C11" s="6" t="s">
        <v>33</v>
      </c>
      <c r="D11" s="5" t="s">
        <v>96</v>
      </c>
      <c r="E11" s="1" t="s">
        <v>10</v>
      </c>
      <c r="F11" s="3" t="s">
        <v>91</v>
      </c>
      <c r="G11" s="3">
        <v>7</v>
      </c>
      <c r="H11" s="4">
        <v>7</v>
      </c>
      <c r="I11" s="174">
        <v>20</v>
      </c>
      <c r="J11" s="160">
        <v>43</v>
      </c>
      <c r="K11" s="168">
        <f>I11/J11</f>
        <v>0.46511627906976744</v>
      </c>
      <c r="L11" s="35" t="s">
        <v>410</v>
      </c>
    </row>
    <row r="12" spans="1:17" customFormat="1" x14ac:dyDescent="0.25">
      <c r="A12" s="37"/>
      <c r="B12" s="66" t="s">
        <v>111</v>
      </c>
      <c r="C12" s="9" t="s">
        <v>107</v>
      </c>
      <c r="D12" s="9" t="s">
        <v>112</v>
      </c>
      <c r="E12" s="9" t="s">
        <v>67</v>
      </c>
      <c r="F12" s="9" t="s">
        <v>109</v>
      </c>
      <c r="G12" s="173">
        <v>8</v>
      </c>
      <c r="H12" s="194">
        <v>8</v>
      </c>
      <c r="I12" s="114">
        <v>29</v>
      </c>
      <c r="J12" s="101">
        <v>68</v>
      </c>
      <c r="K12" s="168">
        <f>I12/J12</f>
        <v>0.4264705882352941</v>
      </c>
      <c r="L12" s="37" t="s">
        <v>410</v>
      </c>
      <c r="M12" s="40"/>
      <c r="N12" s="40"/>
      <c r="O12" s="40"/>
      <c r="P12" s="40"/>
      <c r="Q12" s="40"/>
    </row>
    <row r="13" spans="1:17" customFormat="1" x14ac:dyDescent="0.25">
      <c r="A13" s="35"/>
      <c r="B13" s="66" t="s">
        <v>150</v>
      </c>
      <c r="C13" s="8" t="s">
        <v>89</v>
      </c>
      <c r="D13" s="7" t="s">
        <v>60</v>
      </c>
      <c r="E13" s="7" t="s">
        <v>10</v>
      </c>
      <c r="F13" s="9" t="s">
        <v>26</v>
      </c>
      <c r="G13" s="172">
        <v>8</v>
      </c>
      <c r="H13" s="194">
        <v>8</v>
      </c>
      <c r="I13" s="114">
        <v>28.5</v>
      </c>
      <c r="J13" s="101">
        <v>68</v>
      </c>
      <c r="K13" s="168">
        <f>I13/J13</f>
        <v>0.41911764705882354</v>
      </c>
      <c r="L13" s="35" t="s">
        <v>410</v>
      </c>
    </row>
    <row r="14" spans="1:17" customFormat="1" x14ac:dyDescent="0.25">
      <c r="A14" s="35"/>
      <c r="B14" s="64" t="s">
        <v>69</v>
      </c>
      <c r="C14" s="24" t="s">
        <v>70</v>
      </c>
      <c r="D14" s="24" t="s">
        <v>60</v>
      </c>
      <c r="E14" s="24" t="s">
        <v>67</v>
      </c>
      <c r="F14" s="9" t="s">
        <v>68</v>
      </c>
      <c r="G14" s="24">
        <v>7</v>
      </c>
      <c r="H14" s="15">
        <v>7</v>
      </c>
      <c r="I14" s="172">
        <v>18</v>
      </c>
      <c r="J14" s="160">
        <v>43</v>
      </c>
      <c r="K14" s="168">
        <f>I14/J14</f>
        <v>0.41860465116279072</v>
      </c>
      <c r="L14" s="35" t="s">
        <v>410</v>
      </c>
    </row>
    <row r="15" spans="1:17" customFormat="1" x14ac:dyDescent="0.25">
      <c r="A15" s="35"/>
      <c r="B15" s="61" t="s">
        <v>48</v>
      </c>
      <c r="C15" s="17" t="s">
        <v>49</v>
      </c>
      <c r="D15" s="17" t="s">
        <v>50</v>
      </c>
      <c r="E15" s="17" t="s">
        <v>19</v>
      </c>
      <c r="F15" s="9" t="s">
        <v>47</v>
      </c>
      <c r="G15" s="14">
        <v>7</v>
      </c>
      <c r="H15" s="15">
        <v>7</v>
      </c>
      <c r="I15" s="173">
        <v>18</v>
      </c>
      <c r="J15" s="160">
        <v>43</v>
      </c>
      <c r="K15" s="168">
        <f>I15/J15</f>
        <v>0.41860465116279072</v>
      </c>
      <c r="L15" s="35" t="s">
        <v>410</v>
      </c>
    </row>
    <row r="16" spans="1:17" customFormat="1" ht="26.25" x14ac:dyDescent="0.25">
      <c r="A16" s="35"/>
      <c r="B16" s="59" t="s">
        <v>32</v>
      </c>
      <c r="C16" s="13" t="s">
        <v>33</v>
      </c>
      <c r="D16" s="12" t="s">
        <v>31</v>
      </c>
      <c r="E16" s="12" t="s">
        <v>10</v>
      </c>
      <c r="F16" s="9" t="s">
        <v>26</v>
      </c>
      <c r="G16" s="14">
        <v>7</v>
      </c>
      <c r="H16" s="15">
        <v>7</v>
      </c>
      <c r="I16" s="173">
        <v>18</v>
      </c>
      <c r="J16" s="160">
        <v>43</v>
      </c>
      <c r="K16" s="168">
        <f>I16/J16</f>
        <v>0.41860465116279072</v>
      </c>
      <c r="L16" s="35" t="s">
        <v>410</v>
      </c>
    </row>
    <row r="17" spans="1:17" customFormat="1" x14ac:dyDescent="0.25">
      <c r="A17" s="18"/>
      <c r="B17" s="64" t="s">
        <v>309</v>
      </c>
      <c r="C17" s="24" t="s">
        <v>300</v>
      </c>
      <c r="D17" s="24" t="s">
        <v>310</v>
      </c>
      <c r="E17" s="24" t="s">
        <v>67</v>
      </c>
      <c r="F17" s="9" t="s">
        <v>68</v>
      </c>
      <c r="G17" s="24">
        <v>9</v>
      </c>
      <c r="H17" s="15">
        <v>9</v>
      </c>
      <c r="I17" s="7">
        <v>37.5</v>
      </c>
      <c r="J17" s="101">
        <v>90</v>
      </c>
      <c r="K17" s="168">
        <f>I17/J17</f>
        <v>0.41666666666666669</v>
      </c>
      <c r="L17" s="35" t="s">
        <v>410</v>
      </c>
    </row>
    <row r="18" spans="1:17" customFormat="1" x14ac:dyDescent="0.25">
      <c r="A18" s="35"/>
      <c r="B18" s="68" t="s">
        <v>124</v>
      </c>
      <c r="C18" s="21" t="s">
        <v>125</v>
      </c>
      <c r="D18" s="21" t="s">
        <v>126</v>
      </c>
      <c r="E18" s="7" t="s">
        <v>19</v>
      </c>
      <c r="F18" s="22" t="s">
        <v>63</v>
      </c>
      <c r="G18" s="173">
        <v>8</v>
      </c>
      <c r="H18" s="173">
        <v>8</v>
      </c>
      <c r="I18" s="114">
        <v>28</v>
      </c>
      <c r="J18" s="101">
        <v>68</v>
      </c>
      <c r="K18" s="168">
        <f>I18/J18</f>
        <v>0.41176470588235292</v>
      </c>
      <c r="L18" s="35" t="s">
        <v>410</v>
      </c>
    </row>
    <row r="19" spans="1:17" customFormat="1" x14ac:dyDescent="0.25">
      <c r="A19" s="35"/>
      <c r="B19" s="64" t="s">
        <v>71</v>
      </c>
      <c r="C19" s="24" t="s">
        <v>62</v>
      </c>
      <c r="D19" s="24" t="s">
        <v>60</v>
      </c>
      <c r="E19" s="24" t="s">
        <v>67</v>
      </c>
      <c r="F19" s="9" t="s">
        <v>68</v>
      </c>
      <c r="G19" s="24">
        <v>7</v>
      </c>
      <c r="H19" s="15">
        <v>7</v>
      </c>
      <c r="I19" s="172">
        <v>17.5</v>
      </c>
      <c r="J19" s="160">
        <v>43</v>
      </c>
      <c r="K19" s="168">
        <f>I19/J19</f>
        <v>0.40697674418604651</v>
      </c>
      <c r="L19" s="35" t="s">
        <v>410</v>
      </c>
    </row>
    <row r="20" spans="1:17" customFormat="1" x14ac:dyDescent="0.25">
      <c r="A20" s="18"/>
      <c r="B20" s="110" t="s">
        <v>175</v>
      </c>
      <c r="C20" s="108" t="s">
        <v>93</v>
      </c>
      <c r="D20" s="108" t="s">
        <v>166</v>
      </c>
      <c r="E20" s="1" t="s">
        <v>10</v>
      </c>
      <c r="F20" s="51" t="s">
        <v>11</v>
      </c>
      <c r="G20" s="1" t="s">
        <v>250</v>
      </c>
      <c r="H20" s="109">
        <v>9</v>
      </c>
      <c r="I20" s="1">
        <v>36</v>
      </c>
      <c r="J20" s="101">
        <v>90</v>
      </c>
      <c r="K20" s="168">
        <f>I20/J20</f>
        <v>0.4</v>
      </c>
      <c r="L20" s="35" t="s">
        <v>410</v>
      </c>
    </row>
    <row r="21" spans="1:17" customFormat="1" x14ac:dyDescent="0.25">
      <c r="A21" s="37"/>
      <c r="B21" s="82" t="s">
        <v>354</v>
      </c>
      <c r="C21" s="120" t="s">
        <v>137</v>
      </c>
      <c r="D21" s="120" t="s">
        <v>207</v>
      </c>
      <c r="E21" s="120" t="s">
        <v>19</v>
      </c>
      <c r="F21" s="131" t="s">
        <v>11</v>
      </c>
      <c r="G21" s="121" t="s">
        <v>355</v>
      </c>
      <c r="H21" s="123">
        <v>10</v>
      </c>
      <c r="I21" s="121">
        <v>44</v>
      </c>
      <c r="J21" s="162">
        <v>110</v>
      </c>
      <c r="K21" s="168">
        <f>I21/J21</f>
        <v>0.4</v>
      </c>
      <c r="L21" s="45" t="s">
        <v>410</v>
      </c>
      <c r="M21" s="188"/>
      <c r="N21" s="191"/>
      <c r="O21" s="191"/>
      <c r="P21" s="191"/>
      <c r="Q21" s="192"/>
    </row>
    <row r="22" spans="1:17" customFormat="1" x14ac:dyDescent="0.25">
      <c r="A22" s="35"/>
      <c r="B22" s="66" t="s">
        <v>185</v>
      </c>
      <c r="C22" s="7" t="s">
        <v>14</v>
      </c>
      <c r="D22" s="7" t="s">
        <v>87</v>
      </c>
      <c r="E22" s="7" t="s">
        <v>10</v>
      </c>
      <c r="F22" s="9" t="s">
        <v>184</v>
      </c>
      <c r="G22" s="172">
        <v>8</v>
      </c>
      <c r="H22" s="172">
        <v>8</v>
      </c>
      <c r="I22" s="115">
        <v>27</v>
      </c>
      <c r="J22" s="101">
        <v>68</v>
      </c>
      <c r="K22" s="168">
        <f>I22/J22</f>
        <v>0.39705882352941174</v>
      </c>
      <c r="L22" s="35" t="s">
        <v>411</v>
      </c>
    </row>
    <row r="23" spans="1:17" customFormat="1" x14ac:dyDescent="0.25">
      <c r="A23" s="35"/>
      <c r="B23" s="63" t="s">
        <v>85</v>
      </c>
      <c r="C23" s="23" t="s">
        <v>86</v>
      </c>
      <c r="D23" s="23" t="s">
        <v>87</v>
      </c>
      <c r="E23" s="23" t="s">
        <v>67</v>
      </c>
      <c r="F23" s="9" t="s">
        <v>68</v>
      </c>
      <c r="G23" s="23">
        <v>7</v>
      </c>
      <c r="H23" s="15">
        <v>7</v>
      </c>
      <c r="I23" s="172">
        <v>17</v>
      </c>
      <c r="J23" s="160">
        <v>43</v>
      </c>
      <c r="K23" s="168">
        <f>I23/J23</f>
        <v>0.39534883720930231</v>
      </c>
      <c r="L23" s="35" t="s">
        <v>411</v>
      </c>
    </row>
    <row r="24" spans="1:17" customFormat="1" x14ac:dyDescent="0.25">
      <c r="A24" s="35"/>
      <c r="B24" s="60" t="s">
        <v>43</v>
      </c>
      <c r="C24" s="11" t="s">
        <v>44</v>
      </c>
      <c r="D24" s="11" t="s">
        <v>45</v>
      </c>
      <c r="E24" s="11" t="s">
        <v>10</v>
      </c>
      <c r="F24" s="16" t="s">
        <v>42</v>
      </c>
      <c r="G24" s="11">
        <v>7</v>
      </c>
      <c r="H24" s="43">
        <v>7</v>
      </c>
      <c r="I24" s="53">
        <v>17</v>
      </c>
      <c r="J24" s="160">
        <v>43</v>
      </c>
      <c r="K24" s="168">
        <f>I24/J24</f>
        <v>0.39534883720930231</v>
      </c>
      <c r="L24" s="35" t="s">
        <v>411</v>
      </c>
    </row>
    <row r="25" spans="1:17" customFormat="1" x14ac:dyDescent="0.25">
      <c r="A25" s="25"/>
      <c r="B25" s="60" t="s">
        <v>390</v>
      </c>
      <c r="C25" s="11" t="s">
        <v>99</v>
      </c>
      <c r="D25" s="11" t="s">
        <v>391</v>
      </c>
      <c r="E25" s="25"/>
      <c r="F25" s="16" t="s">
        <v>255</v>
      </c>
      <c r="G25" s="16">
        <v>11</v>
      </c>
      <c r="H25" s="43">
        <v>11</v>
      </c>
      <c r="I25" s="25">
        <v>47</v>
      </c>
      <c r="J25" s="155">
        <v>120</v>
      </c>
      <c r="K25" s="169">
        <f>I25/J25</f>
        <v>0.39166666666666666</v>
      </c>
      <c r="L25" s="37" t="s">
        <v>411</v>
      </c>
      <c r="M25" s="189"/>
      <c r="N25" s="189"/>
      <c r="O25" s="189"/>
      <c r="P25" s="189"/>
      <c r="Q25" s="189"/>
    </row>
    <row r="26" spans="1:17" customFormat="1" x14ac:dyDescent="0.25">
      <c r="A26" s="35"/>
      <c r="B26" s="66" t="s">
        <v>147</v>
      </c>
      <c r="C26" s="8" t="s">
        <v>148</v>
      </c>
      <c r="D26" s="7" t="s">
        <v>149</v>
      </c>
      <c r="E26" s="7" t="s">
        <v>10</v>
      </c>
      <c r="F26" s="9" t="s">
        <v>26</v>
      </c>
      <c r="G26" s="172">
        <v>8</v>
      </c>
      <c r="H26" s="194">
        <v>8</v>
      </c>
      <c r="I26" s="114">
        <v>26.5</v>
      </c>
      <c r="J26" s="101">
        <v>68</v>
      </c>
      <c r="K26" s="168">
        <f>I26/J26</f>
        <v>0.38970588235294118</v>
      </c>
      <c r="L26" s="35" t="s">
        <v>411</v>
      </c>
    </row>
    <row r="27" spans="1:17" customFormat="1" x14ac:dyDescent="0.25">
      <c r="A27" s="35"/>
      <c r="B27" s="69" t="s">
        <v>127</v>
      </c>
      <c r="C27" s="26" t="s">
        <v>93</v>
      </c>
      <c r="D27" s="26" t="s">
        <v>87</v>
      </c>
      <c r="E27" s="26" t="s">
        <v>67</v>
      </c>
      <c r="F27" s="9" t="s">
        <v>128</v>
      </c>
      <c r="G27" s="203">
        <v>8</v>
      </c>
      <c r="H27" s="203">
        <v>8</v>
      </c>
      <c r="I27" s="215">
        <v>26.5</v>
      </c>
      <c r="J27" s="101">
        <v>68</v>
      </c>
      <c r="K27" s="168">
        <f>I27/J27</f>
        <v>0.38970588235294118</v>
      </c>
      <c r="L27" s="35" t="s">
        <v>411</v>
      </c>
    </row>
    <row r="28" spans="1:17" customFormat="1" x14ac:dyDescent="0.25">
      <c r="A28" s="35"/>
      <c r="B28" s="66" t="s">
        <v>155</v>
      </c>
      <c r="C28" s="8" t="s">
        <v>156</v>
      </c>
      <c r="D28" s="7" t="s">
        <v>157</v>
      </c>
      <c r="E28" s="7" t="s">
        <v>19</v>
      </c>
      <c r="F28" s="9" t="s">
        <v>26</v>
      </c>
      <c r="G28" s="172">
        <v>8</v>
      </c>
      <c r="H28" s="194">
        <v>8</v>
      </c>
      <c r="I28" s="114">
        <v>26.5</v>
      </c>
      <c r="J28" s="101">
        <v>68</v>
      </c>
      <c r="K28" s="168">
        <f>I28/J28</f>
        <v>0.38970588235294118</v>
      </c>
      <c r="L28" s="35" t="s">
        <v>411</v>
      </c>
    </row>
    <row r="29" spans="1:17" customFormat="1" x14ac:dyDescent="0.25">
      <c r="A29" s="25"/>
      <c r="B29" s="67" t="s">
        <v>415</v>
      </c>
      <c r="C29" s="25" t="s">
        <v>14</v>
      </c>
      <c r="D29" s="25"/>
      <c r="E29" s="25" t="s">
        <v>10</v>
      </c>
      <c r="F29" s="25" t="s">
        <v>170</v>
      </c>
      <c r="G29" s="175">
        <v>8</v>
      </c>
      <c r="H29" s="175">
        <v>8</v>
      </c>
      <c r="I29" s="118">
        <v>26.5</v>
      </c>
      <c r="J29" s="101">
        <v>68</v>
      </c>
      <c r="K29" s="168">
        <f>I29/J29</f>
        <v>0.38970588235294118</v>
      </c>
      <c r="L29" s="35" t="s">
        <v>411</v>
      </c>
      <c r="M29" s="189"/>
      <c r="N29" s="189"/>
      <c r="O29" s="189"/>
      <c r="P29" s="189"/>
      <c r="Q29" s="189"/>
    </row>
    <row r="30" spans="1:17" ht="20.100000000000001" customHeight="1" x14ac:dyDescent="0.25">
      <c r="A30" s="18"/>
      <c r="B30" s="60" t="s">
        <v>278</v>
      </c>
      <c r="C30" s="11" t="s">
        <v>93</v>
      </c>
      <c r="D30" s="11" t="s">
        <v>45</v>
      </c>
      <c r="E30" s="11" t="s">
        <v>10</v>
      </c>
      <c r="F30" s="16" t="s">
        <v>42</v>
      </c>
      <c r="G30" s="11">
        <v>9</v>
      </c>
      <c r="H30" s="43">
        <v>9</v>
      </c>
      <c r="I30" s="11">
        <v>35</v>
      </c>
      <c r="J30" s="101">
        <v>90</v>
      </c>
      <c r="K30" s="168">
        <f>I30/J30</f>
        <v>0.3888888888888889</v>
      </c>
      <c r="L30" s="35" t="s">
        <v>411</v>
      </c>
      <c r="M30"/>
      <c r="N30"/>
      <c r="O30"/>
      <c r="P30"/>
      <c r="Q30"/>
    </row>
    <row r="31" spans="1:17" ht="20.100000000000001" customHeight="1" x14ac:dyDescent="0.25">
      <c r="A31" s="37"/>
      <c r="B31" s="72" t="s">
        <v>169</v>
      </c>
      <c r="C31" s="18" t="s">
        <v>46</v>
      </c>
      <c r="D31" s="18" t="s">
        <v>126</v>
      </c>
      <c r="E31" s="18" t="s">
        <v>19</v>
      </c>
      <c r="F31" s="18" t="s">
        <v>170</v>
      </c>
      <c r="G31" s="197">
        <v>8</v>
      </c>
      <c r="H31" s="197">
        <v>8</v>
      </c>
      <c r="I31" s="211">
        <v>26</v>
      </c>
      <c r="J31" s="101">
        <v>68</v>
      </c>
      <c r="K31" s="168">
        <f>I31/J31</f>
        <v>0.38235294117647056</v>
      </c>
      <c r="L31" s="35" t="s">
        <v>411</v>
      </c>
      <c r="M31" s="189"/>
      <c r="N31" s="189"/>
      <c r="O31" s="189"/>
      <c r="P31" s="189"/>
      <c r="Q31" s="189"/>
    </row>
    <row r="32" spans="1:17" customFormat="1" x14ac:dyDescent="0.25">
      <c r="A32" s="18"/>
      <c r="B32" s="60" t="s">
        <v>279</v>
      </c>
      <c r="C32" s="11" t="s">
        <v>280</v>
      </c>
      <c r="D32" s="11" t="s">
        <v>281</v>
      </c>
      <c r="E32" s="11" t="s">
        <v>10</v>
      </c>
      <c r="F32" s="16" t="s">
        <v>42</v>
      </c>
      <c r="G32" s="11">
        <v>9</v>
      </c>
      <c r="H32" s="43">
        <v>9</v>
      </c>
      <c r="I32" s="11">
        <v>34</v>
      </c>
      <c r="J32" s="101">
        <v>90</v>
      </c>
      <c r="K32" s="168">
        <f>I32/J32</f>
        <v>0.37777777777777777</v>
      </c>
      <c r="L32" s="35" t="s">
        <v>411</v>
      </c>
    </row>
    <row r="33" spans="1:17" customFormat="1" x14ac:dyDescent="0.25">
      <c r="A33" s="25"/>
      <c r="B33" s="67" t="s">
        <v>413</v>
      </c>
      <c r="C33" s="25" t="s">
        <v>14</v>
      </c>
      <c r="D33" s="25"/>
      <c r="E33" s="25" t="s">
        <v>10</v>
      </c>
      <c r="F33" s="25" t="s">
        <v>128</v>
      </c>
      <c r="G33" s="175">
        <v>8</v>
      </c>
      <c r="H33" s="175">
        <v>8</v>
      </c>
      <c r="I33" s="118">
        <v>25.5</v>
      </c>
      <c r="J33" s="101">
        <v>68</v>
      </c>
      <c r="K33" s="168">
        <f>I33/J33</f>
        <v>0.375</v>
      </c>
      <c r="L33" s="35" t="s">
        <v>411</v>
      </c>
      <c r="M33" s="189"/>
      <c r="N33" s="189"/>
      <c r="O33" s="189"/>
      <c r="P33" s="189"/>
      <c r="Q33" s="189"/>
    </row>
    <row r="34" spans="1:17" customFormat="1" x14ac:dyDescent="0.25">
      <c r="A34" s="37"/>
      <c r="B34" s="119" t="s">
        <v>327</v>
      </c>
      <c r="C34" s="120" t="s">
        <v>73</v>
      </c>
      <c r="D34" s="120" t="s">
        <v>204</v>
      </c>
      <c r="E34" s="121" t="s">
        <v>19</v>
      </c>
      <c r="F34" s="122" t="s">
        <v>11</v>
      </c>
      <c r="G34" s="121" t="s">
        <v>326</v>
      </c>
      <c r="H34" s="123">
        <v>10</v>
      </c>
      <c r="I34" s="121">
        <v>41</v>
      </c>
      <c r="J34" s="162">
        <v>110</v>
      </c>
      <c r="K34" s="168">
        <f>I34/J34</f>
        <v>0.37272727272727274</v>
      </c>
      <c r="L34" s="37" t="s">
        <v>411</v>
      </c>
      <c r="M34" s="40"/>
      <c r="N34" s="40"/>
      <c r="O34" s="40"/>
      <c r="P34" s="40"/>
      <c r="Q34" s="40"/>
    </row>
    <row r="35" spans="1:17" customFormat="1" x14ac:dyDescent="0.25">
      <c r="A35" s="35"/>
      <c r="B35" s="82" t="s">
        <v>324</v>
      </c>
      <c r="C35" s="120" t="s">
        <v>325</v>
      </c>
      <c r="D35" s="120" t="s">
        <v>215</v>
      </c>
      <c r="E35" s="121" t="s">
        <v>10</v>
      </c>
      <c r="F35" s="122" t="s">
        <v>11</v>
      </c>
      <c r="G35" s="121" t="s">
        <v>326</v>
      </c>
      <c r="H35" s="123">
        <v>10</v>
      </c>
      <c r="I35" s="121">
        <v>41</v>
      </c>
      <c r="J35" s="162">
        <v>110</v>
      </c>
      <c r="K35" s="168">
        <f>I35/J35</f>
        <v>0.37272727272727274</v>
      </c>
      <c r="L35" s="37" t="s">
        <v>411</v>
      </c>
    </row>
    <row r="36" spans="1:17" customFormat="1" x14ac:dyDescent="0.25">
      <c r="A36" s="35"/>
      <c r="B36" s="119" t="s">
        <v>357</v>
      </c>
      <c r="C36" s="120" t="s">
        <v>358</v>
      </c>
      <c r="D36" s="120" t="s">
        <v>359</v>
      </c>
      <c r="E36" s="121" t="s">
        <v>19</v>
      </c>
      <c r="F36" s="122" t="s">
        <v>11</v>
      </c>
      <c r="G36" s="121" t="s">
        <v>326</v>
      </c>
      <c r="H36" s="123">
        <v>10</v>
      </c>
      <c r="I36" s="121">
        <v>41</v>
      </c>
      <c r="J36" s="162">
        <v>110</v>
      </c>
      <c r="K36" s="168">
        <f>I36/J36</f>
        <v>0.37272727272727274</v>
      </c>
      <c r="L36" s="37" t="s">
        <v>411</v>
      </c>
    </row>
    <row r="37" spans="1:17" customFormat="1" x14ac:dyDescent="0.25">
      <c r="A37" s="18"/>
      <c r="B37" s="73" t="s">
        <v>261</v>
      </c>
      <c r="C37" s="32" t="s">
        <v>73</v>
      </c>
      <c r="D37" s="32" t="s">
        <v>262</v>
      </c>
      <c r="E37" s="33" t="s">
        <v>19</v>
      </c>
      <c r="F37" s="9" t="s">
        <v>22</v>
      </c>
      <c r="G37" s="34" t="s">
        <v>263</v>
      </c>
      <c r="H37" s="33">
        <v>9</v>
      </c>
      <c r="I37" s="9">
        <v>33.5</v>
      </c>
      <c r="J37" s="101">
        <v>90</v>
      </c>
      <c r="K37" s="168">
        <f>I37/J37</f>
        <v>0.37222222222222223</v>
      </c>
      <c r="L37" s="35" t="s">
        <v>411</v>
      </c>
    </row>
    <row r="38" spans="1:17" customFormat="1" x14ac:dyDescent="0.25">
      <c r="A38" s="35"/>
      <c r="B38" s="59" t="s">
        <v>27</v>
      </c>
      <c r="C38" s="13" t="s">
        <v>28</v>
      </c>
      <c r="D38" s="12" t="s">
        <v>29</v>
      </c>
      <c r="E38" s="12" t="s">
        <v>19</v>
      </c>
      <c r="F38" s="9" t="s">
        <v>26</v>
      </c>
      <c r="G38" s="14">
        <v>7</v>
      </c>
      <c r="H38" s="15">
        <v>7</v>
      </c>
      <c r="I38" s="173">
        <v>16</v>
      </c>
      <c r="J38" s="160">
        <v>43</v>
      </c>
      <c r="K38" s="168">
        <f>I38/J38</f>
        <v>0.37209302325581395</v>
      </c>
      <c r="L38" s="35" t="s">
        <v>411</v>
      </c>
    </row>
    <row r="39" spans="1:17" customFormat="1" x14ac:dyDescent="0.25">
      <c r="A39" s="35"/>
      <c r="B39" s="63" t="s">
        <v>211</v>
      </c>
      <c r="C39" s="23" t="s">
        <v>212</v>
      </c>
      <c r="D39" s="23" t="s">
        <v>188</v>
      </c>
      <c r="E39" s="23" t="s">
        <v>75</v>
      </c>
      <c r="F39" s="9" t="s">
        <v>68</v>
      </c>
      <c r="G39" s="195">
        <v>8</v>
      </c>
      <c r="H39" s="194">
        <v>8</v>
      </c>
      <c r="I39" s="115">
        <v>24.5</v>
      </c>
      <c r="J39" s="101">
        <v>68</v>
      </c>
      <c r="K39" s="168">
        <f>I39/J39</f>
        <v>0.36029411764705882</v>
      </c>
      <c r="L39" s="35" t="s">
        <v>411</v>
      </c>
    </row>
    <row r="40" spans="1:17" customFormat="1" x14ac:dyDescent="0.25">
      <c r="A40" s="35"/>
      <c r="B40" s="64" t="s">
        <v>208</v>
      </c>
      <c r="C40" s="24" t="s">
        <v>209</v>
      </c>
      <c r="D40" s="24" t="s">
        <v>210</v>
      </c>
      <c r="E40" s="24" t="s">
        <v>75</v>
      </c>
      <c r="F40" s="9" t="s">
        <v>68</v>
      </c>
      <c r="G40" s="199">
        <v>8</v>
      </c>
      <c r="H40" s="194">
        <v>8</v>
      </c>
      <c r="I40" s="115">
        <v>24.5</v>
      </c>
      <c r="J40" s="101">
        <v>68</v>
      </c>
      <c r="K40" s="168">
        <f>I40/J40</f>
        <v>0.36029411764705882</v>
      </c>
      <c r="L40" s="35" t="s">
        <v>411</v>
      </c>
    </row>
    <row r="41" spans="1:17" customFormat="1" x14ac:dyDescent="0.25">
      <c r="A41" s="37"/>
      <c r="B41" s="70" t="s">
        <v>136</v>
      </c>
      <c r="C41" s="27" t="s">
        <v>137</v>
      </c>
      <c r="D41" s="27" t="s">
        <v>138</v>
      </c>
      <c r="E41" s="29" t="s">
        <v>75</v>
      </c>
      <c r="F41" s="27" t="s">
        <v>132</v>
      </c>
      <c r="G41" s="201">
        <v>8</v>
      </c>
      <c r="H41" s="208">
        <v>8</v>
      </c>
      <c r="I41" s="217">
        <v>24.5</v>
      </c>
      <c r="J41" s="101">
        <v>68</v>
      </c>
      <c r="K41" s="168">
        <f>I41/J41</f>
        <v>0.36029411764705882</v>
      </c>
      <c r="L41" s="35" t="s">
        <v>411</v>
      </c>
      <c r="M41" s="40"/>
      <c r="N41" s="40"/>
      <c r="O41" s="40"/>
      <c r="P41" s="40"/>
      <c r="Q41" s="40"/>
    </row>
    <row r="42" spans="1:17" customFormat="1" x14ac:dyDescent="0.25">
      <c r="A42" s="35"/>
      <c r="B42" s="61" t="s">
        <v>171</v>
      </c>
      <c r="C42" s="17" t="s">
        <v>172</v>
      </c>
      <c r="D42" s="17" t="s">
        <v>87</v>
      </c>
      <c r="E42" s="17" t="s">
        <v>10</v>
      </c>
      <c r="F42" s="9" t="s">
        <v>47</v>
      </c>
      <c r="G42" s="193">
        <v>8</v>
      </c>
      <c r="H42" s="194">
        <v>8</v>
      </c>
      <c r="I42" s="114">
        <v>24</v>
      </c>
      <c r="J42" s="101">
        <v>68</v>
      </c>
      <c r="K42" s="168">
        <f>I42/J42</f>
        <v>0.35294117647058826</v>
      </c>
      <c r="L42" s="35" t="s">
        <v>411</v>
      </c>
    </row>
    <row r="43" spans="1:17" customFormat="1" x14ac:dyDescent="0.25">
      <c r="A43" s="35"/>
      <c r="B43" s="64" t="s">
        <v>76</v>
      </c>
      <c r="C43" s="24" t="s">
        <v>77</v>
      </c>
      <c r="D43" s="24" t="s">
        <v>78</v>
      </c>
      <c r="E43" s="24" t="s">
        <v>67</v>
      </c>
      <c r="F43" s="9" t="s">
        <v>68</v>
      </c>
      <c r="G43" s="24">
        <v>7</v>
      </c>
      <c r="H43" s="15">
        <v>7</v>
      </c>
      <c r="I43" s="172">
        <v>15</v>
      </c>
      <c r="J43" s="160">
        <v>43</v>
      </c>
      <c r="K43" s="168">
        <f>I43/J43</f>
        <v>0.34883720930232559</v>
      </c>
      <c r="L43" s="35" t="s">
        <v>411</v>
      </c>
    </row>
    <row r="44" spans="1:17" customFormat="1" x14ac:dyDescent="0.25">
      <c r="A44" s="35"/>
      <c r="B44" s="62" t="s">
        <v>61</v>
      </c>
      <c r="C44" s="14" t="s">
        <v>62</v>
      </c>
      <c r="D44" s="21" t="s">
        <v>31</v>
      </c>
      <c r="E44" s="7" t="s">
        <v>10</v>
      </c>
      <c r="F44" s="22" t="s">
        <v>63</v>
      </c>
      <c r="G44" s="9" t="s">
        <v>64</v>
      </c>
      <c r="H44" s="9">
        <v>7</v>
      </c>
      <c r="I44" s="173">
        <v>15</v>
      </c>
      <c r="J44" s="160">
        <v>43</v>
      </c>
      <c r="K44" s="168">
        <f>I44/J44</f>
        <v>0.34883720930232559</v>
      </c>
      <c r="L44" s="35" t="s">
        <v>411</v>
      </c>
    </row>
    <row r="45" spans="1:17" customFormat="1" ht="26.25" x14ac:dyDescent="0.25">
      <c r="A45" s="35"/>
      <c r="B45" s="59" t="s">
        <v>34</v>
      </c>
      <c r="C45" s="13" t="s">
        <v>35</v>
      </c>
      <c r="D45" s="12" t="s">
        <v>36</v>
      </c>
      <c r="E45" s="12" t="s">
        <v>10</v>
      </c>
      <c r="F45" s="9" t="s">
        <v>26</v>
      </c>
      <c r="G45" s="14">
        <v>7</v>
      </c>
      <c r="H45" s="15">
        <v>7</v>
      </c>
      <c r="I45" s="173">
        <v>15</v>
      </c>
      <c r="J45" s="160">
        <v>43</v>
      </c>
      <c r="K45" s="168">
        <f>I45/J45</f>
        <v>0.34883720930232559</v>
      </c>
      <c r="L45" s="35" t="s">
        <v>411</v>
      </c>
    </row>
    <row r="46" spans="1:17" customFormat="1" x14ac:dyDescent="0.25">
      <c r="A46" s="35"/>
      <c r="B46" s="95" t="s">
        <v>7</v>
      </c>
      <c r="C46" s="94" t="s">
        <v>8</v>
      </c>
      <c r="D46" s="94" t="s">
        <v>9</v>
      </c>
      <c r="E46" s="1" t="s">
        <v>10</v>
      </c>
      <c r="F46" s="2" t="s">
        <v>11</v>
      </c>
      <c r="G46" s="3" t="s">
        <v>12</v>
      </c>
      <c r="H46" s="4">
        <v>7</v>
      </c>
      <c r="I46" s="171">
        <v>15</v>
      </c>
      <c r="J46" s="160">
        <v>43</v>
      </c>
      <c r="K46" s="168">
        <f>I46/J46</f>
        <v>0.34883720930232559</v>
      </c>
      <c r="L46" s="35" t="s">
        <v>411</v>
      </c>
    </row>
    <row r="47" spans="1:17" customFormat="1" x14ac:dyDescent="0.25">
      <c r="A47" s="35"/>
      <c r="B47" s="75" t="s">
        <v>341</v>
      </c>
      <c r="C47" s="52" t="s">
        <v>30</v>
      </c>
      <c r="D47" s="52" t="s">
        <v>31</v>
      </c>
      <c r="E47" s="52" t="s">
        <v>10</v>
      </c>
      <c r="F47" s="16" t="s">
        <v>42</v>
      </c>
      <c r="G47" s="53">
        <v>8</v>
      </c>
      <c r="H47" s="53">
        <v>8</v>
      </c>
      <c r="I47" s="112">
        <v>23.5</v>
      </c>
      <c r="J47" s="101">
        <v>68</v>
      </c>
      <c r="K47" s="168">
        <f>I47/J47</f>
        <v>0.34558823529411764</v>
      </c>
      <c r="L47" s="35" t="s">
        <v>411</v>
      </c>
    </row>
    <row r="48" spans="1:17" x14ac:dyDescent="0.25">
      <c r="A48" s="25"/>
      <c r="B48" s="67" t="s">
        <v>412</v>
      </c>
      <c r="C48" s="25" t="s">
        <v>220</v>
      </c>
      <c r="D48" s="25"/>
      <c r="E48" s="25" t="s">
        <v>10</v>
      </c>
      <c r="F48" s="25" t="s">
        <v>42</v>
      </c>
      <c r="G48" s="175">
        <v>8</v>
      </c>
      <c r="H48" s="175">
        <v>8</v>
      </c>
      <c r="I48" s="118">
        <v>23.5</v>
      </c>
      <c r="J48" s="101">
        <v>68</v>
      </c>
      <c r="K48" s="168">
        <f>I48/J48</f>
        <v>0.34558823529411764</v>
      </c>
      <c r="L48" s="35" t="s">
        <v>411</v>
      </c>
      <c r="M48" s="189"/>
      <c r="N48" s="189"/>
      <c r="O48" s="189"/>
      <c r="P48" s="189"/>
      <c r="Q48" s="189"/>
    </row>
    <row r="49" spans="1:17" x14ac:dyDescent="0.25">
      <c r="A49" s="25"/>
      <c r="B49" s="60" t="s">
        <v>342</v>
      </c>
      <c r="C49" s="11" t="s">
        <v>291</v>
      </c>
      <c r="D49" s="11" t="s">
        <v>149</v>
      </c>
      <c r="E49" s="11" t="s">
        <v>10</v>
      </c>
      <c r="F49" s="16" t="s">
        <v>42</v>
      </c>
      <c r="G49" s="11">
        <v>9</v>
      </c>
      <c r="H49" s="11">
        <v>9</v>
      </c>
      <c r="I49" s="11">
        <v>31</v>
      </c>
      <c r="J49" s="101">
        <v>90</v>
      </c>
      <c r="K49" s="168">
        <f>I49/J49</f>
        <v>0.34444444444444444</v>
      </c>
      <c r="L49" s="35" t="s">
        <v>411</v>
      </c>
    </row>
    <row r="50" spans="1:17" x14ac:dyDescent="0.25">
      <c r="A50" s="25"/>
      <c r="B50" s="83" t="s">
        <v>360</v>
      </c>
      <c r="C50" s="108" t="s">
        <v>55</v>
      </c>
      <c r="D50" s="108" t="s">
        <v>45</v>
      </c>
      <c r="E50" s="1" t="s">
        <v>10</v>
      </c>
      <c r="F50" s="51" t="s">
        <v>11</v>
      </c>
      <c r="G50" s="1" t="s">
        <v>361</v>
      </c>
      <c r="H50" s="109">
        <v>11</v>
      </c>
      <c r="I50" s="1">
        <v>41</v>
      </c>
      <c r="J50" s="155">
        <v>120</v>
      </c>
      <c r="K50" s="169">
        <f>I50/J50</f>
        <v>0.34166666666666667</v>
      </c>
      <c r="L50" s="37" t="s">
        <v>411</v>
      </c>
    </row>
    <row r="51" spans="1:17" customFormat="1" x14ac:dyDescent="0.25">
      <c r="A51" s="18"/>
      <c r="B51" s="72" t="s">
        <v>292</v>
      </c>
      <c r="C51" s="18" t="s">
        <v>40</v>
      </c>
      <c r="D51" s="18" t="s">
        <v>293</v>
      </c>
      <c r="E51" s="18" t="s">
        <v>10</v>
      </c>
      <c r="F51" s="18" t="s">
        <v>170</v>
      </c>
      <c r="G51" s="18">
        <v>9</v>
      </c>
      <c r="H51" s="18">
        <v>9</v>
      </c>
      <c r="I51" s="18">
        <v>30.5</v>
      </c>
      <c r="J51" s="101">
        <v>90</v>
      </c>
      <c r="K51" s="168">
        <f>I51/J51</f>
        <v>0.33888888888888891</v>
      </c>
      <c r="L51" s="35" t="s">
        <v>411</v>
      </c>
    </row>
    <row r="52" spans="1:17" customFormat="1" x14ac:dyDescent="0.25">
      <c r="A52" s="37"/>
      <c r="B52" s="66" t="s">
        <v>151</v>
      </c>
      <c r="C52" s="8" t="s">
        <v>99</v>
      </c>
      <c r="D52" s="7" t="s">
        <v>60</v>
      </c>
      <c r="E52" s="7" t="s">
        <v>10</v>
      </c>
      <c r="F52" s="9" t="s">
        <v>26</v>
      </c>
      <c r="G52" s="172">
        <v>8</v>
      </c>
      <c r="H52" s="194">
        <v>8</v>
      </c>
      <c r="I52" s="114">
        <v>23</v>
      </c>
      <c r="J52" s="101">
        <v>68</v>
      </c>
      <c r="K52" s="168">
        <f>I52/J52</f>
        <v>0.33823529411764708</v>
      </c>
      <c r="L52" s="35" t="s">
        <v>411</v>
      </c>
      <c r="M52" s="189"/>
      <c r="N52" s="189"/>
      <c r="O52" s="189"/>
      <c r="P52" s="189"/>
      <c r="Q52" s="189"/>
    </row>
    <row r="53" spans="1:17" customFormat="1" x14ac:dyDescent="0.25">
      <c r="A53" s="35"/>
      <c r="B53" s="65" t="s">
        <v>88</v>
      </c>
      <c r="C53" s="6" t="s">
        <v>89</v>
      </c>
      <c r="D53" s="3" t="s">
        <v>90</v>
      </c>
      <c r="E53" s="3" t="s">
        <v>10</v>
      </c>
      <c r="F53" s="3" t="s">
        <v>91</v>
      </c>
      <c r="G53" s="3">
        <v>7</v>
      </c>
      <c r="H53" s="4">
        <v>7</v>
      </c>
      <c r="I53" s="171">
        <v>14.5</v>
      </c>
      <c r="J53" s="160">
        <v>43</v>
      </c>
      <c r="K53" s="168">
        <f>I53/J53</f>
        <v>0.33720930232558138</v>
      </c>
      <c r="L53" s="35" t="s">
        <v>411</v>
      </c>
    </row>
    <row r="54" spans="1:17" customFormat="1" x14ac:dyDescent="0.25">
      <c r="A54" s="25"/>
      <c r="B54" s="67" t="s">
        <v>409</v>
      </c>
      <c r="C54" s="25" t="s">
        <v>382</v>
      </c>
      <c r="D54" s="25"/>
      <c r="E54" s="25" t="s">
        <v>19</v>
      </c>
      <c r="F54" s="25" t="s">
        <v>170</v>
      </c>
      <c r="G54" s="25">
        <v>7</v>
      </c>
      <c r="H54" s="25">
        <v>7</v>
      </c>
      <c r="I54" s="175">
        <v>14.5</v>
      </c>
      <c r="J54" s="160">
        <v>43</v>
      </c>
      <c r="K54" s="168">
        <f>I54/J54</f>
        <v>0.33720930232558138</v>
      </c>
      <c r="L54" s="35" t="s">
        <v>411</v>
      </c>
      <c r="M54" s="189"/>
      <c r="N54" s="189"/>
      <c r="O54" s="189"/>
      <c r="P54" s="189"/>
      <c r="Q54" s="189"/>
    </row>
    <row r="55" spans="1:17" customFormat="1" x14ac:dyDescent="0.25">
      <c r="A55" s="35"/>
      <c r="B55" s="111" t="s">
        <v>319</v>
      </c>
      <c r="C55" s="112" t="s">
        <v>73</v>
      </c>
      <c r="D55" s="112" t="s">
        <v>228</v>
      </c>
      <c r="E55" s="113" t="s">
        <v>75</v>
      </c>
      <c r="F55" s="114" t="s">
        <v>109</v>
      </c>
      <c r="G55" s="112">
        <v>10</v>
      </c>
      <c r="H55" s="112">
        <v>10</v>
      </c>
      <c r="I55" s="115">
        <v>37</v>
      </c>
      <c r="J55" s="162">
        <v>110</v>
      </c>
      <c r="K55" s="168">
        <f>I55/J55</f>
        <v>0.33636363636363636</v>
      </c>
      <c r="L55" s="37" t="s">
        <v>411</v>
      </c>
    </row>
    <row r="56" spans="1:17" customFormat="1" x14ac:dyDescent="0.25">
      <c r="A56" s="18"/>
      <c r="B56" s="110" t="s">
        <v>353</v>
      </c>
      <c r="C56" s="108" t="s">
        <v>193</v>
      </c>
      <c r="D56" s="108" t="s">
        <v>87</v>
      </c>
      <c r="E56" s="1" t="s">
        <v>10</v>
      </c>
      <c r="F56" s="51" t="s">
        <v>11</v>
      </c>
      <c r="G56" s="1" t="s">
        <v>250</v>
      </c>
      <c r="H56" s="109">
        <v>9</v>
      </c>
      <c r="I56" s="1">
        <v>30</v>
      </c>
      <c r="J56" s="101">
        <v>90</v>
      </c>
      <c r="K56" s="168">
        <f>I56/J56</f>
        <v>0.33333333333333331</v>
      </c>
      <c r="L56" s="35" t="s">
        <v>411</v>
      </c>
    </row>
    <row r="57" spans="1:17" customFormat="1" x14ac:dyDescent="0.25">
      <c r="A57" s="18"/>
      <c r="B57" s="70" t="s">
        <v>266</v>
      </c>
      <c r="C57" s="27" t="s">
        <v>77</v>
      </c>
      <c r="D57" s="27" t="s">
        <v>56</v>
      </c>
      <c r="E57" s="27" t="s">
        <v>67</v>
      </c>
      <c r="F57" s="27" t="s">
        <v>132</v>
      </c>
      <c r="G57" s="27">
        <v>9</v>
      </c>
      <c r="H57" s="27">
        <v>9</v>
      </c>
      <c r="I57" s="27">
        <v>30</v>
      </c>
      <c r="J57" s="101">
        <v>90</v>
      </c>
      <c r="K57" s="168">
        <f>I57/J57</f>
        <v>0.33333333333333331</v>
      </c>
      <c r="L57" s="35" t="s">
        <v>411</v>
      </c>
    </row>
    <row r="58" spans="1:17" customFormat="1" x14ac:dyDescent="0.25">
      <c r="A58" s="25"/>
      <c r="B58" s="72" t="s">
        <v>288</v>
      </c>
      <c r="C58" s="18" t="s">
        <v>62</v>
      </c>
      <c r="D58" s="18" t="s">
        <v>233</v>
      </c>
      <c r="E58" s="18" t="s">
        <v>10</v>
      </c>
      <c r="F58" s="18" t="s">
        <v>170</v>
      </c>
      <c r="G58" s="18">
        <v>9</v>
      </c>
      <c r="H58" s="18">
        <v>9</v>
      </c>
      <c r="I58" s="18">
        <v>30</v>
      </c>
      <c r="J58" s="101">
        <v>90</v>
      </c>
      <c r="K58" s="168">
        <f>I58/J58</f>
        <v>0.33333333333333331</v>
      </c>
      <c r="L58" s="35" t="s">
        <v>411</v>
      </c>
      <c r="M58" s="40"/>
      <c r="N58" s="40"/>
      <c r="O58" s="40"/>
      <c r="P58" s="40"/>
      <c r="Q58" s="40"/>
    </row>
    <row r="59" spans="1:17" customFormat="1" x14ac:dyDescent="0.25">
      <c r="A59" s="25"/>
      <c r="B59" s="60" t="s">
        <v>254</v>
      </c>
      <c r="C59" s="11" t="s">
        <v>104</v>
      </c>
      <c r="D59" s="11" t="s">
        <v>94</v>
      </c>
      <c r="E59" s="16" t="s">
        <v>10</v>
      </c>
      <c r="F59" s="9" t="s">
        <v>255</v>
      </c>
      <c r="G59" s="9">
        <v>9</v>
      </c>
      <c r="H59" s="15">
        <v>9</v>
      </c>
      <c r="I59" s="10">
        <v>30</v>
      </c>
      <c r="J59" s="101">
        <v>90</v>
      </c>
      <c r="K59" s="168">
        <f>I59/J59</f>
        <v>0.33333333333333331</v>
      </c>
      <c r="L59" s="35" t="s">
        <v>411</v>
      </c>
      <c r="M59" s="40"/>
      <c r="N59" s="40"/>
      <c r="O59" s="40"/>
      <c r="P59" s="40"/>
      <c r="Q59" s="40"/>
    </row>
    <row r="60" spans="1:17" customFormat="1" ht="25.5" x14ac:dyDescent="0.25">
      <c r="A60" s="37"/>
      <c r="B60" s="71" t="s">
        <v>164</v>
      </c>
      <c r="C60" s="30" t="s">
        <v>165</v>
      </c>
      <c r="D60" s="30" t="s">
        <v>166</v>
      </c>
      <c r="E60" s="11" t="s">
        <v>10</v>
      </c>
      <c r="F60" s="16" t="s">
        <v>42</v>
      </c>
      <c r="G60" s="53">
        <v>8</v>
      </c>
      <c r="H60" s="200">
        <v>8</v>
      </c>
      <c r="I60" s="112">
        <v>22.5</v>
      </c>
      <c r="J60" s="101">
        <v>68</v>
      </c>
      <c r="K60" s="168">
        <f>I60/J60</f>
        <v>0.33088235294117646</v>
      </c>
      <c r="L60" s="35" t="s">
        <v>411</v>
      </c>
      <c r="M60" s="40"/>
      <c r="N60" s="40"/>
      <c r="O60" s="40"/>
      <c r="P60" s="40"/>
      <c r="Q60" s="40"/>
    </row>
    <row r="61" spans="1:17" customFormat="1" x14ac:dyDescent="0.25">
      <c r="A61" s="25"/>
      <c r="B61" s="66" t="s">
        <v>269</v>
      </c>
      <c r="C61" s="9" t="s">
        <v>38</v>
      </c>
      <c r="D61" s="9" t="s">
        <v>25</v>
      </c>
      <c r="E61" s="9" t="s">
        <v>10</v>
      </c>
      <c r="F61" s="9" t="s">
        <v>26</v>
      </c>
      <c r="G61" s="12">
        <v>9</v>
      </c>
      <c r="H61" s="15">
        <v>9</v>
      </c>
      <c r="I61" s="9">
        <v>29.5</v>
      </c>
      <c r="J61" s="101">
        <v>90</v>
      </c>
      <c r="K61" s="168">
        <f>I61/J61</f>
        <v>0.32777777777777778</v>
      </c>
      <c r="L61" s="35" t="s">
        <v>411</v>
      </c>
      <c r="M61" s="40"/>
      <c r="N61" s="40"/>
      <c r="O61" s="40"/>
      <c r="P61" s="40"/>
      <c r="Q61" s="40"/>
    </row>
    <row r="62" spans="1:17" customFormat="1" x14ac:dyDescent="0.25">
      <c r="A62" s="37"/>
      <c r="B62" s="63" t="s">
        <v>82</v>
      </c>
      <c r="C62" s="23" t="s">
        <v>83</v>
      </c>
      <c r="D62" s="23" t="s">
        <v>84</v>
      </c>
      <c r="E62" s="23" t="s">
        <v>75</v>
      </c>
      <c r="F62" s="9" t="s">
        <v>68</v>
      </c>
      <c r="G62" s="23">
        <v>7</v>
      </c>
      <c r="H62" s="15">
        <v>7</v>
      </c>
      <c r="I62" s="172">
        <v>14</v>
      </c>
      <c r="J62" s="160">
        <v>43</v>
      </c>
      <c r="K62" s="168">
        <f>I62/J62</f>
        <v>0.32558139534883723</v>
      </c>
      <c r="L62" s="35" t="s">
        <v>411</v>
      </c>
      <c r="M62" s="40"/>
      <c r="N62" s="40"/>
      <c r="O62" s="40"/>
      <c r="P62" s="40"/>
      <c r="Q62" s="40"/>
    </row>
    <row r="63" spans="1:17" customFormat="1" x14ac:dyDescent="0.25">
      <c r="A63" s="35"/>
      <c r="B63" s="63" t="s">
        <v>195</v>
      </c>
      <c r="C63" s="23" t="s">
        <v>114</v>
      </c>
      <c r="D63" s="23" t="s">
        <v>81</v>
      </c>
      <c r="E63" s="23" t="s">
        <v>67</v>
      </c>
      <c r="F63" s="9" t="s">
        <v>68</v>
      </c>
      <c r="G63" s="195">
        <v>8</v>
      </c>
      <c r="H63" s="194">
        <v>8</v>
      </c>
      <c r="I63" s="115">
        <v>22</v>
      </c>
      <c r="J63" s="101">
        <v>68</v>
      </c>
      <c r="K63" s="168">
        <f>I63/J63</f>
        <v>0.3235294117647059</v>
      </c>
      <c r="L63" s="35" t="s">
        <v>411</v>
      </c>
    </row>
    <row r="64" spans="1:17" customFormat="1" x14ac:dyDescent="0.25">
      <c r="A64" s="18"/>
      <c r="B64" s="60" t="s">
        <v>277</v>
      </c>
      <c r="C64" s="11" t="s">
        <v>172</v>
      </c>
      <c r="D64" s="11" t="s">
        <v>87</v>
      </c>
      <c r="E64" s="11" t="s">
        <v>10</v>
      </c>
      <c r="F64" s="16" t="s">
        <v>42</v>
      </c>
      <c r="G64" s="11">
        <v>9</v>
      </c>
      <c r="H64" s="43">
        <v>9</v>
      </c>
      <c r="I64" s="11">
        <v>29</v>
      </c>
      <c r="J64" s="101">
        <v>90</v>
      </c>
      <c r="K64" s="168">
        <f>I64/J64</f>
        <v>0.32222222222222224</v>
      </c>
      <c r="L64" s="35" t="s">
        <v>411</v>
      </c>
    </row>
    <row r="65" spans="1:17" customFormat="1" x14ac:dyDescent="0.25">
      <c r="A65" s="25"/>
      <c r="B65" s="67" t="s">
        <v>416</v>
      </c>
      <c r="C65" s="25" t="s">
        <v>146</v>
      </c>
      <c r="D65" s="25"/>
      <c r="E65" s="25" t="s">
        <v>10</v>
      </c>
      <c r="F65" s="25" t="s">
        <v>170</v>
      </c>
      <c r="G65" s="175">
        <v>9</v>
      </c>
      <c r="H65" s="175">
        <v>9</v>
      </c>
      <c r="I65" s="25">
        <v>29</v>
      </c>
      <c r="J65" s="101">
        <v>90</v>
      </c>
      <c r="K65" s="168">
        <f>I65/J65</f>
        <v>0.32222222222222224</v>
      </c>
      <c r="L65" s="35" t="s">
        <v>411</v>
      </c>
      <c r="M65" s="189"/>
      <c r="N65" s="189"/>
      <c r="O65" s="189"/>
      <c r="P65" s="189"/>
      <c r="Q65" s="189"/>
    </row>
    <row r="66" spans="1:17" customFormat="1" x14ac:dyDescent="0.25">
      <c r="A66" s="25"/>
      <c r="B66" s="60" t="s">
        <v>394</v>
      </c>
      <c r="C66" s="11" t="s">
        <v>62</v>
      </c>
      <c r="D66" s="11" t="s">
        <v>163</v>
      </c>
      <c r="E66" s="16" t="s">
        <v>67</v>
      </c>
      <c r="F66" s="16" t="s">
        <v>109</v>
      </c>
      <c r="G66" s="11">
        <v>11</v>
      </c>
      <c r="H66" s="11">
        <v>11</v>
      </c>
      <c r="I66" s="11">
        <v>38.5</v>
      </c>
      <c r="J66" s="155">
        <v>120</v>
      </c>
      <c r="K66" s="169">
        <f>I66/J66</f>
        <v>0.32083333333333336</v>
      </c>
      <c r="L66" s="37" t="s">
        <v>411</v>
      </c>
      <c r="M66" s="189"/>
      <c r="N66" s="189"/>
      <c r="O66" s="189"/>
      <c r="P66" s="189"/>
      <c r="Q66" s="189"/>
    </row>
    <row r="67" spans="1:17" customFormat="1" x14ac:dyDescent="0.25">
      <c r="A67" s="18"/>
      <c r="B67" s="66" t="s">
        <v>241</v>
      </c>
      <c r="C67" s="11" t="s">
        <v>242</v>
      </c>
      <c r="D67" s="11" t="s">
        <v>204</v>
      </c>
      <c r="E67" s="16" t="s">
        <v>230</v>
      </c>
      <c r="F67" s="9" t="s">
        <v>231</v>
      </c>
      <c r="G67" s="9">
        <v>9</v>
      </c>
      <c r="H67" s="15">
        <v>9</v>
      </c>
      <c r="I67" s="10">
        <v>28.5</v>
      </c>
      <c r="J67" s="101">
        <v>90</v>
      </c>
      <c r="K67" s="168">
        <f>I67/J67</f>
        <v>0.31666666666666665</v>
      </c>
      <c r="L67" s="35" t="s">
        <v>411</v>
      </c>
    </row>
    <row r="68" spans="1:17" customFormat="1" x14ac:dyDescent="0.25">
      <c r="A68" s="37"/>
      <c r="B68" s="64" t="s">
        <v>201</v>
      </c>
      <c r="C68" s="24" t="s">
        <v>14</v>
      </c>
      <c r="D68" s="24" t="s">
        <v>87</v>
      </c>
      <c r="E68" s="24" t="s">
        <v>67</v>
      </c>
      <c r="F68" s="9" t="s">
        <v>68</v>
      </c>
      <c r="G68" s="199">
        <v>8</v>
      </c>
      <c r="H68" s="194">
        <v>8</v>
      </c>
      <c r="I68" s="115">
        <v>21.5</v>
      </c>
      <c r="J68" s="101">
        <v>68</v>
      </c>
      <c r="K68" s="168">
        <f>I68/J68</f>
        <v>0.31617647058823528</v>
      </c>
      <c r="L68" s="35" t="s">
        <v>411</v>
      </c>
      <c r="M68" s="40"/>
      <c r="N68" s="40"/>
      <c r="O68" s="40"/>
      <c r="P68" s="40"/>
      <c r="Q68" s="40"/>
    </row>
    <row r="69" spans="1:17" customFormat="1" ht="38.25" x14ac:dyDescent="0.25">
      <c r="A69" s="35"/>
      <c r="B69" s="67" t="s">
        <v>113</v>
      </c>
      <c r="C69" s="16" t="s">
        <v>114</v>
      </c>
      <c r="D69" s="16" t="s">
        <v>45</v>
      </c>
      <c r="E69" s="16" t="s">
        <v>10</v>
      </c>
      <c r="F69" s="44" t="s">
        <v>115</v>
      </c>
      <c r="G69" s="204">
        <v>8</v>
      </c>
      <c r="H69" s="204">
        <v>8</v>
      </c>
      <c r="I69" s="118">
        <v>21.5</v>
      </c>
      <c r="J69" s="101">
        <v>68</v>
      </c>
      <c r="K69" s="168">
        <f>I69/J69</f>
        <v>0.31617647058823528</v>
      </c>
      <c r="L69" s="35" t="s">
        <v>411</v>
      </c>
    </row>
    <row r="70" spans="1:17" customFormat="1" ht="38.25" x14ac:dyDescent="0.25">
      <c r="A70" s="35"/>
      <c r="B70" s="79" t="s">
        <v>349</v>
      </c>
      <c r="C70" s="47" t="s">
        <v>248</v>
      </c>
      <c r="D70" s="48" t="s">
        <v>350</v>
      </c>
      <c r="E70" s="45" t="s">
        <v>10</v>
      </c>
      <c r="F70" s="46" t="s">
        <v>115</v>
      </c>
      <c r="G70" s="207">
        <v>8</v>
      </c>
      <c r="H70" s="207">
        <v>8</v>
      </c>
      <c r="I70" s="47">
        <v>21.5</v>
      </c>
      <c r="J70" s="101">
        <v>68</v>
      </c>
      <c r="K70" s="168">
        <f>I70/J70</f>
        <v>0.31617647058823528</v>
      </c>
      <c r="L70" s="35" t="s">
        <v>411</v>
      </c>
    </row>
    <row r="71" spans="1:17" customFormat="1" ht="26.25" x14ac:dyDescent="0.25">
      <c r="A71" s="35"/>
      <c r="B71" s="59" t="s">
        <v>23</v>
      </c>
      <c r="C71" s="13" t="s">
        <v>24</v>
      </c>
      <c r="D71" s="12" t="s">
        <v>25</v>
      </c>
      <c r="E71" s="12" t="s">
        <v>10</v>
      </c>
      <c r="F71" s="9" t="s">
        <v>26</v>
      </c>
      <c r="G71" s="14">
        <v>7</v>
      </c>
      <c r="H71" s="15">
        <v>7</v>
      </c>
      <c r="I71" s="173">
        <v>13.5</v>
      </c>
      <c r="J71" s="160">
        <v>43</v>
      </c>
      <c r="K71" s="168">
        <f>I71/J71</f>
        <v>0.31395348837209303</v>
      </c>
      <c r="L71" s="35" t="s">
        <v>411</v>
      </c>
    </row>
    <row r="72" spans="1:17" customFormat="1" x14ac:dyDescent="0.25">
      <c r="A72" s="18"/>
      <c r="B72" s="64" t="s">
        <v>311</v>
      </c>
      <c r="C72" s="24" t="s">
        <v>93</v>
      </c>
      <c r="D72" s="24" t="s">
        <v>87</v>
      </c>
      <c r="E72" s="24" t="s">
        <v>67</v>
      </c>
      <c r="F72" s="9" t="s">
        <v>68</v>
      </c>
      <c r="G72" s="24">
        <v>9</v>
      </c>
      <c r="H72" s="15">
        <v>9</v>
      </c>
      <c r="I72" s="7">
        <v>28</v>
      </c>
      <c r="J72" s="101">
        <v>90</v>
      </c>
      <c r="K72" s="168">
        <f>I72/J72</f>
        <v>0.31111111111111112</v>
      </c>
      <c r="L72" s="35" t="s">
        <v>411</v>
      </c>
    </row>
    <row r="73" spans="1:17" customFormat="1" x14ac:dyDescent="0.25">
      <c r="A73" s="18"/>
      <c r="B73" s="72" t="s">
        <v>290</v>
      </c>
      <c r="C73" s="18" t="s">
        <v>291</v>
      </c>
      <c r="D73" s="18" t="s">
        <v>31</v>
      </c>
      <c r="E73" s="18" t="s">
        <v>10</v>
      </c>
      <c r="F73" s="18" t="s">
        <v>170</v>
      </c>
      <c r="G73" s="18">
        <v>9</v>
      </c>
      <c r="H73" s="18">
        <v>9</v>
      </c>
      <c r="I73" s="18">
        <v>28</v>
      </c>
      <c r="J73" s="101">
        <v>90</v>
      </c>
      <c r="K73" s="168">
        <f>I73/J73</f>
        <v>0.31111111111111112</v>
      </c>
      <c r="L73" s="35" t="s">
        <v>411</v>
      </c>
    </row>
    <row r="74" spans="1:17" customFormat="1" x14ac:dyDescent="0.25">
      <c r="A74" s="35"/>
      <c r="B74" s="75" t="s">
        <v>372</v>
      </c>
      <c r="C74" s="52" t="s">
        <v>70</v>
      </c>
      <c r="D74" s="52" t="s">
        <v>149</v>
      </c>
      <c r="E74" s="37" t="s">
        <v>10</v>
      </c>
      <c r="F74" s="53" t="s">
        <v>370</v>
      </c>
      <c r="G74" s="53">
        <v>8</v>
      </c>
      <c r="H74" s="175">
        <v>8</v>
      </c>
      <c r="I74" s="118">
        <v>21</v>
      </c>
      <c r="J74" s="101">
        <v>68</v>
      </c>
      <c r="K74" s="168">
        <f>I74/J74</f>
        <v>0.30882352941176472</v>
      </c>
      <c r="L74" s="35" t="s">
        <v>411</v>
      </c>
    </row>
    <row r="75" spans="1:17" customFormat="1" x14ac:dyDescent="0.25">
      <c r="A75" s="25"/>
      <c r="B75" s="67" t="s">
        <v>362</v>
      </c>
      <c r="C75" s="25" t="s">
        <v>220</v>
      </c>
      <c r="D75" s="25"/>
      <c r="E75" s="25" t="s">
        <v>10</v>
      </c>
      <c r="F75" s="25" t="s">
        <v>11</v>
      </c>
      <c r="G75" s="175">
        <v>8</v>
      </c>
      <c r="H75" s="175">
        <v>8</v>
      </c>
      <c r="I75" s="118">
        <v>21</v>
      </c>
      <c r="J75" s="101">
        <v>68</v>
      </c>
      <c r="K75" s="168">
        <f>I75/J75</f>
        <v>0.30882352941176472</v>
      </c>
      <c r="L75" s="35" t="s">
        <v>411</v>
      </c>
      <c r="M75" s="189"/>
      <c r="N75" s="189"/>
      <c r="O75" s="189"/>
      <c r="P75" s="189"/>
      <c r="Q75" s="189"/>
    </row>
    <row r="76" spans="1:17" customFormat="1" x14ac:dyDescent="0.25">
      <c r="A76" s="25"/>
      <c r="B76" s="150" t="s">
        <v>381</v>
      </c>
      <c r="C76" s="151" t="s">
        <v>382</v>
      </c>
      <c r="D76" s="151" t="s">
        <v>110</v>
      </c>
      <c r="E76" s="151" t="s">
        <v>75</v>
      </c>
      <c r="F76" s="152" t="s">
        <v>68</v>
      </c>
      <c r="G76" s="151">
        <v>11</v>
      </c>
      <c r="H76" s="153">
        <v>11</v>
      </c>
      <c r="I76" s="154">
        <v>37</v>
      </c>
      <c r="J76" s="155">
        <v>120</v>
      </c>
      <c r="K76" s="169">
        <f>I76/J76</f>
        <v>0.30833333333333335</v>
      </c>
      <c r="L76" s="37" t="s">
        <v>411</v>
      </c>
      <c r="M76" s="40"/>
      <c r="N76" s="40"/>
      <c r="O76" s="40"/>
      <c r="P76" s="40"/>
      <c r="Q76" s="40"/>
    </row>
    <row r="77" spans="1:17" customFormat="1" x14ac:dyDescent="0.25">
      <c r="A77" s="25"/>
      <c r="B77" s="60" t="s">
        <v>284</v>
      </c>
      <c r="C77" s="11" t="s">
        <v>73</v>
      </c>
      <c r="D77" s="11" t="s">
        <v>204</v>
      </c>
      <c r="E77" s="11" t="s">
        <v>19</v>
      </c>
      <c r="F77" s="16" t="s">
        <v>42</v>
      </c>
      <c r="G77" s="11">
        <v>9</v>
      </c>
      <c r="H77" s="43">
        <v>9</v>
      </c>
      <c r="I77" s="11">
        <v>27.5</v>
      </c>
      <c r="J77" s="101">
        <v>90</v>
      </c>
      <c r="K77" s="168">
        <f>I77/J77</f>
        <v>0.30555555555555558</v>
      </c>
      <c r="L77" s="35" t="s">
        <v>411</v>
      </c>
      <c r="M77" s="40"/>
      <c r="N77" s="40"/>
      <c r="O77" s="40"/>
      <c r="P77" s="40"/>
      <c r="Q77" s="40"/>
    </row>
    <row r="78" spans="1:17" customFormat="1" x14ac:dyDescent="0.25">
      <c r="A78" s="25"/>
      <c r="B78" s="235" t="s">
        <v>399</v>
      </c>
      <c r="C78" s="28" t="s">
        <v>242</v>
      </c>
      <c r="D78" s="28" t="s">
        <v>400</v>
      </c>
      <c r="E78" s="28" t="s">
        <v>75</v>
      </c>
      <c r="F78" s="28" t="s">
        <v>132</v>
      </c>
      <c r="G78" s="28">
        <v>11</v>
      </c>
      <c r="H78" s="28">
        <v>11</v>
      </c>
      <c r="I78" s="28">
        <v>36.5</v>
      </c>
      <c r="J78" s="155">
        <v>120</v>
      </c>
      <c r="K78" s="169">
        <f>I78/J78</f>
        <v>0.30416666666666664</v>
      </c>
      <c r="L78" s="37" t="s">
        <v>411</v>
      </c>
      <c r="M78" s="40"/>
      <c r="N78" s="40"/>
      <c r="O78" s="40"/>
      <c r="P78" s="40"/>
      <c r="Q78" s="40"/>
    </row>
    <row r="79" spans="1:17" customFormat="1" ht="26.25" x14ac:dyDescent="0.25">
      <c r="A79" s="35"/>
      <c r="B79" s="59" t="s">
        <v>39</v>
      </c>
      <c r="C79" s="13" t="s">
        <v>40</v>
      </c>
      <c r="D79" s="12" t="s">
        <v>41</v>
      </c>
      <c r="E79" s="12" t="s">
        <v>10</v>
      </c>
      <c r="F79" s="9" t="s">
        <v>26</v>
      </c>
      <c r="G79" s="14">
        <v>7</v>
      </c>
      <c r="H79" s="15">
        <v>7</v>
      </c>
      <c r="I79" s="173">
        <v>13</v>
      </c>
      <c r="J79" s="160">
        <v>43</v>
      </c>
      <c r="K79" s="168">
        <f>I79/J79</f>
        <v>0.30232558139534882</v>
      </c>
      <c r="L79" s="35" t="s">
        <v>411</v>
      </c>
    </row>
    <row r="80" spans="1:17" customFormat="1" x14ac:dyDescent="0.25">
      <c r="A80" s="35"/>
      <c r="B80" s="66" t="s">
        <v>106</v>
      </c>
      <c r="C80" s="9" t="s">
        <v>107</v>
      </c>
      <c r="D80" s="9" t="s">
        <v>108</v>
      </c>
      <c r="E80" s="9" t="s">
        <v>67</v>
      </c>
      <c r="F80" s="9" t="s">
        <v>109</v>
      </c>
      <c r="G80" s="173">
        <v>8</v>
      </c>
      <c r="H80" s="194">
        <v>8</v>
      </c>
      <c r="I80" s="114">
        <v>20.5</v>
      </c>
      <c r="J80" s="101">
        <v>68</v>
      </c>
      <c r="K80" s="168">
        <f>I80/J80</f>
        <v>0.3014705882352941</v>
      </c>
      <c r="L80" s="35" t="s">
        <v>411</v>
      </c>
    </row>
    <row r="81" spans="1:17" customFormat="1" ht="26.25" x14ac:dyDescent="0.25">
      <c r="A81" s="35"/>
      <c r="B81" s="59" t="s">
        <v>152</v>
      </c>
      <c r="C81" s="13" t="s">
        <v>153</v>
      </c>
      <c r="D81" s="12" t="s">
        <v>154</v>
      </c>
      <c r="E81" s="12" t="s">
        <v>19</v>
      </c>
      <c r="F81" s="9" t="s">
        <v>26</v>
      </c>
      <c r="G81" s="193">
        <v>8</v>
      </c>
      <c r="H81" s="194">
        <v>8</v>
      </c>
      <c r="I81" s="114">
        <v>20.5</v>
      </c>
      <c r="J81" s="101">
        <v>68</v>
      </c>
      <c r="K81" s="168">
        <f>I81/J81</f>
        <v>0.3014705882352941</v>
      </c>
      <c r="L81" s="35" t="s">
        <v>411</v>
      </c>
    </row>
    <row r="82" spans="1:17" ht="20.100000000000001" customHeight="1" x14ac:dyDescent="0.25">
      <c r="A82" s="35"/>
      <c r="B82" s="64" t="s">
        <v>197</v>
      </c>
      <c r="C82" s="24" t="s">
        <v>198</v>
      </c>
      <c r="D82" s="24" t="s">
        <v>102</v>
      </c>
      <c r="E82" s="24" t="s">
        <v>75</v>
      </c>
      <c r="F82" s="9" t="s">
        <v>68</v>
      </c>
      <c r="G82" s="199">
        <v>8</v>
      </c>
      <c r="H82" s="194">
        <v>8</v>
      </c>
      <c r="I82" s="115">
        <v>20.5</v>
      </c>
      <c r="J82" s="101">
        <v>68</v>
      </c>
      <c r="K82" s="168">
        <f>I82/J82</f>
        <v>0.3014705882352941</v>
      </c>
      <c r="L82" s="35" t="s">
        <v>411</v>
      </c>
      <c r="M82"/>
      <c r="N82"/>
      <c r="O82"/>
      <c r="P82"/>
      <c r="Q82"/>
    </row>
    <row r="83" spans="1:17" ht="20.100000000000001" customHeight="1" x14ac:dyDescent="0.25">
      <c r="A83" s="35"/>
      <c r="B83" s="81" t="s">
        <v>351</v>
      </c>
      <c r="C83" s="49" t="s">
        <v>271</v>
      </c>
      <c r="D83" s="49" t="s">
        <v>102</v>
      </c>
      <c r="E83" s="50" t="s">
        <v>19</v>
      </c>
      <c r="F83" s="51" t="s">
        <v>11</v>
      </c>
      <c r="G83" s="205" t="s">
        <v>118</v>
      </c>
      <c r="H83" s="206">
        <v>8</v>
      </c>
      <c r="I83" s="216">
        <v>20.5</v>
      </c>
      <c r="J83" s="101">
        <v>68</v>
      </c>
      <c r="K83" s="168">
        <f>I83/J83</f>
        <v>0.3014705882352941</v>
      </c>
      <c r="L83" s="35" t="s">
        <v>411</v>
      </c>
      <c r="M83"/>
      <c r="N83"/>
      <c r="O83"/>
      <c r="P83"/>
      <c r="Q83"/>
    </row>
    <row r="84" spans="1:17" ht="20.100000000000001" customHeight="1" x14ac:dyDescent="0.25">
      <c r="A84" s="37"/>
      <c r="B84" s="65" t="s">
        <v>218</v>
      </c>
      <c r="C84" s="6" t="s">
        <v>89</v>
      </c>
      <c r="D84" s="5" t="s">
        <v>60</v>
      </c>
      <c r="E84" s="1" t="s">
        <v>10</v>
      </c>
      <c r="F84" s="3" t="s">
        <v>91</v>
      </c>
      <c r="G84" s="198">
        <v>8</v>
      </c>
      <c r="H84" s="198">
        <v>8</v>
      </c>
      <c r="I84" s="212">
        <v>20.5</v>
      </c>
      <c r="J84" s="101">
        <v>68</v>
      </c>
      <c r="K84" s="168">
        <f>I84/J84</f>
        <v>0.3014705882352941</v>
      </c>
      <c r="L84" s="35" t="s">
        <v>411</v>
      </c>
    </row>
    <row r="85" spans="1:17" customFormat="1" x14ac:dyDescent="0.25">
      <c r="A85" s="18"/>
      <c r="B85" s="60" t="s">
        <v>282</v>
      </c>
      <c r="C85" s="11" t="s">
        <v>159</v>
      </c>
      <c r="D85" s="11" t="s">
        <v>60</v>
      </c>
      <c r="E85" s="11" t="s">
        <v>10</v>
      </c>
      <c r="F85" s="16" t="s">
        <v>42</v>
      </c>
      <c r="G85" s="11">
        <v>9</v>
      </c>
      <c r="H85" s="43">
        <v>9</v>
      </c>
      <c r="I85" s="11">
        <v>27</v>
      </c>
      <c r="J85" s="101">
        <v>90</v>
      </c>
      <c r="K85" s="168">
        <f>I85/J85</f>
        <v>0.3</v>
      </c>
      <c r="L85" s="35" t="s">
        <v>411</v>
      </c>
    </row>
    <row r="86" spans="1:17" customFormat="1" x14ac:dyDescent="0.25">
      <c r="A86" s="25"/>
      <c r="B86" s="148" t="s">
        <v>335</v>
      </c>
      <c r="C86" s="149" t="s">
        <v>336</v>
      </c>
      <c r="D86" s="149" t="s">
        <v>21</v>
      </c>
      <c r="E86" s="149" t="s">
        <v>10</v>
      </c>
      <c r="F86" s="16" t="s">
        <v>47</v>
      </c>
      <c r="G86" s="16">
        <v>11</v>
      </c>
      <c r="H86" s="43">
        <v>11</v>
      </c>
      <c r="I86" s="16">
        <v>35.5</v>
      </c>
      <c r="J86" s="155">
        <v>120</v>
      </c>
      <c r="K86" s="169">
        <f>I86/J86</f>
        <v>0.29583333333333334</v>
      </c>
      <c r="L86" s="37" t="s">
        <v>411</v>
      </c>
      <c r="M86" s="40"/>
      <c r="N86" s="40"/>
      <c r="O86" s="40"/>
      <c r="P86" s="40"/>
      <c r="Q86" s="40"/>
    </row>
    <row r="87" spans="1:17" customFormat="1" ht="15.75" x14ac:dyDescent="0.25">
      <c r="A87" s="25"/>
      <c r="B87" s="77" t="s">
        <v>301</v>
      </c>
      <c r="C87" s="39" t="s">
        <v>62</v>
      </c>
      <c r="D87" s="20" t="s">
        <v>87</v>
      </c>
      <c r="E87" s="25" t="s">
        <v>10</v>
      </c>
      <c r="F87" s="90" t="s">
        <v>343</v>
      </c>
      <c r="G87" s="39">
        <v>9</v>
      </c>
      <c r="H87" s="25">
        <v>9</v>
      </c>
      <c r="I87" s="25">
        <v>26.5</v>
      </c>
      <c r="J87" s="101">
        <v>90</v>
      </c>
      <c r="K87" s="168">
        <f>I87/J87</f>
        <v>0.29444444444444445</v>
      </c>
      <c r="L87" s="35" t="s">
        <v>411</v>
      </c>
      <c r="M87" s="40"/>
      <c r="N87" s="40"/>
      <c r="O87" s="40"/>
      <c r="P87" s="40"/>
      <c r="Q87" s="40"/>
    </row>
    <row r="88" spans="1:17" customFormat="1" x14ac:dyDescent="0.25">
      <c r="A88" s="35"/>
      <c r="B88" s="63" t="s">
        <v>192</v>
      </c>
      <c r="C88" s="23" t="s">
        <v>193</v>
      </c>
      <c r="D88" s="23" t="s">
        <v>194</v>
      </c>
      <c r="E88" s="23" t="s">
        <v>67</v>
      </c>
      <c r="F88" s="9" t="s">
        <v>68</v>
      </c>
      <c r="G88" s="195">
        <v>8</v>
      </c>
      <c r="H88" s="194">
        <v>8</v>
      </c>
      <c r="I88" s="115">
        <v>20</v>
      </c>
      <c r="J88" s="101">
        <v>68</v>
      </c>
      <c r="K88" s="168">
        <f>I88/J88</f>
        <v>0.29411764705882354</v>
      </c>
      <c r="L88" s="35" t="s">
        <v>411</v>
      </c>
    </row>
    <row r="89" spans="1:17" customFormat="1" x14ac:dyDescent="0.25">
      <c r="A89" s="35"/>
      <c r="B89" s="70" t="s">
        <v>134</v>
      </c>
      <c r="C89" s="27" t="s">
        <v>135</v>
      </c>
      <c r="D89" s="27" t="s">
        <v>53</v>
      </c>
      <c r="E89" s="27" t="s">
        <v>67</v>
      </c>
      <c r="F89" s="27" t="s">
        <v>132</v>
      </c>
      <c r="G89" s="196">
        <v>8</v>
      </c>
      <c r="H89" s="196">
        <v>8</v>
      </c>
      <c r="I89" s="210">
        <v>20</v>
      </c>
      <c r="J89" s="101">
        <v>68</v>
      </c>
      <c r="K89" s="168">
        <f>I89/J89</f>
        <v>0.29411764705882354</v>
      </c>
      <c r="L89" s="35" t="s">
        <v>411</v>
      </c>
    </row>
    <row r="90" spans="1:17" customFormat="1" x14ac:dyDescent="0.25">
      <c r="A90" s="35"/>
      <c r="B90" s="180" t="s">
        <v>330</v>
      </c>
      <c r="C90" s="114" t="s">
        <v>331</v>
      </c>
      <c r="D90" s="114" t="s">
        <v>31</v>
      </c>
      <c r="E90" s="114" t="s">
        <v>10</v>
      </c>
      <c r="F90" s="114" t="s">
        <v>26</v>
      </c>
      <c r="G90" s="232">
        <v>10</v>
      </c>
      <c r="H90" s="126">
        <v>10</v>
      </c>
      <c r="I90" s="114">
        <v>32</v>
      </c>
      <c r="J90" s="162">
        <v>110</v>
      </c>
      <c r="K90" s="168">
        <f>I90/J90</f>
        <v>0.29090909090909089</v>
      </c>
      <c r="L90" s="37" t="s">
        <v>411</v>
      </c>
    </row>
    <row r="91" spans="1:17" customFormat="1" x14ac:dyDescent="0.25">
      <c r="A91" s="35"/>
      <c r="B91" s="66" t="s">
        <v>145</v>
      </c>
      <c r="C91" s="7" t="s">
        <v>146</v>
      </c>
      <c r="D91" s="7" t="s">
        <v>87</v>
      </c>
      <c r="E91" s="7" t="s">
        <v>10</v>
      </c>
      <c r="F91" s="27" t="s">
        <v>132</v>
      </c>
      <c r="G91" s="172">
        <v>8</v>
      </c>
      <c r="H91" s="172">
        <v>8</v>
      </c>
      <c r="I91" s="115">
        <v>19.5</v>
      </c>
      <c r="J91" s="101">
        <v>68</v>
      </c>
      <c r="K91" s="168">
        <f>I91/J91</f>
        <v>0.28676470588235292</v>
      </c>
      <c r="L91" s="35" t="s">
        <v>411</v>
      </c>
    </row>
    <row r="92" spans="1:17" customFormat="1" x14ac:dyDescent="0.25">
      <c r="A92" s="35"/>
      <c r="B92" s="75" t="s">
        <v>373</v>
      </c>
      <c r="C92" s="52" t="s">
        <v>374</v>
      </c>
      <c r="D92" s="52" t="s">
        <v>375</v>
      </c>
      <c r="E92" s="37" t="s">
        <v>10</v>
      </c>
      <c r="F92" s="53" t="s">
        <v>370</v>
      </c>
      <c r="G92" s="53">
        <v>8</v>
      </c>
      <c r="H92" s="53">
        <v>8</v>
      </c>
      <c r="I92" s="118">
        <v>19.5</v>
      </c>
      <c r="J92" s="101">
        <v>68</v>
      </c>
      <c r="K92" s="168">
        <f>I92/J92</f>
        <v>0.28676470588235292</v>
      </c>
      <c r="L92" s="35" t="s">
        <v>411</v>
      </c>
    </row>
    <row r="93" spans="1:17" customFormat="1" x14ac:dyDescent="0.25">
      <c r="A93" s="18"/>
      <c r="B93" s="72" t="s">
        <v>297</v>
      </c>
      <c r="C93" s="18" t="s">
        <v>99</v>
      </c>
      <c r="D93" s="18" t="s">
        <v>87</v>
      </c>
      <c r="E93" s="18" t="s">
        <v>10</v>
      </c>
      <c r="F93" s="18" t="s">
        <v>170</v>
      </c>
      <c r="G93" s="18">
        <v>9</v>
      </c>
      <c r="H93" s="18">
        <v>9</v>
      </c>
      <c r="I93" s="18">
        <v>25.5</v>
      </c>
      <c r="J93" s="101">
        <v>90</v>
      </c>
      <c r="K93" s="168">
        <f>I93/J93</f>
        <v>0.28333333333333333</v>
      </c>
      <c r="L93" s="35" t="s">
        <v>411</v>
      </c>
    </row>
    <row r="94" spans="1:17" customFormat="1" ht="15.75" x14ac:dyDescent="0.25">
      <c r="A94" s="18"/>
      <c r="B94" s="77" t="s">
        <v>299</v>
      </c>
      <c r="C94" s="39" t="s">
        <v>300</v>
      </c>
      <c r="D94" s="20" t="s">
        <v>200</v>
      </c>
      <c r="E94" s="25" t="s">
        <v>10</v>
      </c>
      <c r="F94" s="90" t="s">
        <v>343</v>
      </c>
      <c r="G94" s="39" t="s">
        <v>250</v>
      </c>
      <c r="H94" s="25">
        <v>9</v>
      </c>
      <c r="I94" s="25">
        <v>25.5</v>
      </c>
      <c r="J94" s="101">
        <v>90</v>
      </c>
      <c r="K94" s="168">
        <f>I94/J94</f>
        <v>0.28333333333333333</v>
      </c>
      <c r="L94" s="35" t="s">
        <v>411</v>
      </c>
    </row>
    <row r="95" spans="1:17" customFormat="1" x14ac:dyDescent="0.25">
      <c r="A95" s="35"/>
      <c r="B95" s="68" t="s">
        <v>122</v>
      </c>
      <c r="C95" s="21" t="s">
        <v>123</v>
      </c>
      <c r="D95" s="21" t="s">
        <v>18</v>
      </c>
      <c r="E95" s="7" t="s">
        <v>19</v>
      </c>
      <c r="F95" s="22" t="s">
        <v>63</v>
      </c>
      <c r="G95" s="173">
        <v>8</v>
      </c>
      <c r="H95" s="173">
        <v>8</v>
      </c>
      <c r="I95" s="114">
        <v>19</v>
      </c>
      <c r="J95" s="101">
        <v>68</v>
      </c>
      <c r="K95" s="168">
        <f>I95/J95</f>
        <v>0.27941176470588236</v>
      </c>
      <c r="L95" s="35" t="s">
        <v>411</v>
      </c>
    </row>
    <row r="96" spans="1:17" customFormat="1" x14ac:dyDescent="0.25">
      <c r="A96" s="35"/>
      <c r="B96" s="80" t="s">
        <v>116</v>
      </c>
      <c r="C96" s="42" t="s">
        <v>117</v>
      </c>
      <c r="D96" s="42" t="s">
        <v>60</v>
      </c>
      <c r="E96" s="41" t="s">
        <v>10</v>
      </c>
      <c r="F96" s="2" t="s">
        <v>11</v>
      </c>
      <c r="G96" s="171" t="s">
        <v>118</v>
      </c>
      <c r="H96" s="202">
        <v>8</v>
      </c>
      <c r="I96" s="214">
        <v>19</v>
      </c>
      <c r="J96" s="101">
        <v>68</v>
      </c>
      <c r="K96" s="168">
        <f>I96/J96</f>
        <v>0.27941176470588236</v>
      </c>
      <c r="L96" s="35" t="s">
        <v>411</v>
      </c>
    </row>
    <row r="97" spans="1:17" customFormat="1" ht="26.25" x14ac:dyDescent="0.25">
      <c r="A97" s="35"/>
      <c r="B97" s="59" t="s">
        <v>37</v>
      </c>
      <c r="C97" s="13" t="s">
        <v>38</v>
      </c>
      <c r="D97" s="12" t="s">
        <v>21</v>
      </c>
      <c r="E97" s="12" t="s">
        <v>10</v>
      </c>
      <c r="F97" s="9" t="s">
        <v>26</v>
      </c>
      <c r="G97" s="14">
        <v>7</v>
      </c>
      <c r="H97" s="15">
        <v>7</v>
      </c>
      <c r="I97" s="173">
        <v>12</v>
      </c>
      <c r="J97" s="160">
        <v>43</v>
      </c>
      <c r="K97" s="168">
        <f>I97/J97</f>
        <v>0.27906976744186046</v>
      </c>
      <c r="L97" s="35" t="s">
        <v>411</v>
      </c>
    </row>
    <row r="98" spans="1:17" customFormat="1" x14ac:dyDescent="0.25">
      <c r="A98" s="25"/>
      <c r="B98" s="60" t="s">
        <v>256</v>
      </c>
      <c r="C98" s="11" t="s">
        <v>257</v>
      </c>
      <c r="D98" s="11" t="s">
        <v>258</v>
      </c>
      <c r="E98" s="16" t="s">
        <v>10</v>
      </c>
      <c r="F98" s="9" t="s">
        <v>255</v>
      </c>
      <c r="G98" s="9">
        <v>9</v>
      </c>
      <c r="H98" s="15">
        <v>9</v>
      </c>
      <c r="I98" s="10">
        <v>25</v>
      </c>
      <c r="J98" s="101">
        <v>90</v>
      </c>
      <c r="K98" s="168">
        <f>I98/J98</f>
        <v>0.27777777777777779</v>
      </c>
      <c r="L98" s="35" t="s">
        <v>411</v>
      </c>
      <c r="M98" s="40"/>
      <c r="N98" s="40"/>
      <c r="O98" s="40"/>
      <c r="P98" s="40"/>
      <c r="Q98" s="40"/>
    </row>
    <row r="99" spans="1:17" ht="15.75" x14ac:dyDescent="0.25">
      <c r="A99" s="25"/>
      <c r="B99" s="77" t="s">
        <v>345</v>
      </c>
      <c r="C99" s="39" t="s">
        <v>346</v>
      </c>
      <c r="D99" s="20" t="s">
        <v>286</v>
      </c>
      <c r="E99" s="25" t="s">
        <v>10</v>
      </c>
      <c r="F99" s="90" t="s">
        <v>343</v>
      </c>
      <c r="G99" s="39">
        <v>11</v>
      </c>
      <c r="H99" s="25">
        <v>11</v>
      </c>
      <c r="I99" s="25">
        <v>33</v>
      </c>
      <c r="J99" s="155">
        <v>120</v>
      </c>
      <c r="K99" s="169">
        <f>I99/J99</f>
        <v>0.27500000000000002</v>
      </c>
      <c r="L99" s="37" t="s">
        <v>411</v>
      </c>
      <c r="M99" s="189"/>
      <c r="N99" s="189"/>
      <c r="O99" s="189"/>
      <c r="P99" s="189"/>
      <c r="Q99" s="189"/>
    </row>
    <row r="100" spans="1:17" x14ac:dyDescent="0.25">
      <c r="A100" s="25"/>
      <c r="B100" s="235" t="s">
        <v>397</v>
      </c>
      <c r="C100" s="28" t="s">
        <v>62</v>
      </c>
      <c r="D100" s="28" t="s">
        <v>398</v>
      </c>
      <c r="E100" s="28" t="s">
        <v>67</v>
      </c>
      <c r="F100" s="28" t="s">
        <v>132</v>
      </c>
      <c r="G100" s="28">
        <v>11</v>
      </c>
      <c r="H100" s="28">
        <v>11</v>
      </c>
      <c r="I100" s="28">
        <v>33</v>
      </c>
      <c r="J100" s="155">
        <v>120</v>
      </c>
      <c r="K100" s="169">
        <f>I100/J100</f>
        <v>0.27500000000000002</v>
      </c>
      <c r="L100" s="37" t="s">
        <v>411</v>
      </c>
    </row>
    <row r="101" spans="1:17" x14ac:dyDescent="0.25">
      <c r="A101" s="37"/>
      <c r="B101" s="111" t="s">
        <v>332</v>
      </c>
      <c r="C101" s="112" t="s">
        <v>333</v>
      </c>
      <c r="D101" s="112" t="s">
        <v>21</v>
      </c>
      <c r="E101" s="112" t="s">
        <v>10</v>
      </c>
      <c r="F101" s="113" t="s">
        <v>42</v>
      </c>
      <c r="G101" s="112">
        <v>10</v>
      </c>
      <c r="H101" s="138">
        <v>10</v>
      </c>
      <c r="I101" s="112">
        <v>30</v>
      </c>
      <c r="J101" s="162">
        <v>110</v>
      </c>
      <c r="K101" s="168">
        <f>I101/J101</f>
        <v>0.27272727272727271</v>
      </c>
      <c r="L101" s="37" t="s">
        <v>411</v>
      </c>
    </row>
    <row r="102" spans="1:17" x14ac:dyDescent="0.25">
      <c r="A102" s="18"/>
      <c r="B102" s="66" t="s">
        <v>267</v>
      </c>
      <c r="C102" s="9" t="s">
        <v>240</v>
      </c>
      <c r="D102" s="9" t="s">
        <v>268</v>
      </c>
      <c r="E102" s="9" t="s">
        <v>10</v>
      </c>
      <c r="F102" s="9" t="s">
        <v>26</v>
      </c>
      <c r="G102" s="12">
        <v>9</v>
      </c>
      <c r="H102" s="15">
        <v>9</v>
      </c>
      <c r="I102" s="9">
        <v>24.5</v>
      </c>
      <c r="J102" s="101">
        <v>90</v>
      </c>
      <c r="K102" s="168">
        <f>I102/J102</f>
        <v>0.2722222222222222</v>
      </c>
      <c r="L102" s="35" t="s">
        <v>411</v>
      </c>
      <c r="M102"/>
      <c r="N102"/>
      <c r="O102"/>
      <c r="P102"/>
      <c r="Q102"/>
    </row>
    <row r="103" spans="1:17" ht="38.25" x14ac:dyDescent="0.25">
      <c r="A103" s="35"/>
      <c r="B103" s="71" t="s">
        <v>167</v>
      </c>
      <c r="C103" s="30" t="s">
        <v>49</v>
      </c>
      <c r="D103" s="30" t="s">
        <v>168</v>
      </c>
      <c r="E103" s="11" t="s">
        <v>19</v>
      </c>
      <c r="F103" s="16" t="s">
        <v>42</v>
      </c>
      <c r="G103" s="53">
        <v>8</v>
      </c>
      <c r="H103" s="200">
        <v>8</v>
      </c>
      <c r="I103" s="112">
        <v>18.5</v>
      </c>
      <c r="J103" s="101">
        <v>68</v>
      </c>
      <c r="K103" s="168">
        <f>I103/J103</f>
        <v>0.27205882352941174</v>
      </c>
      <c r="L103" s="35" t="s">
        <v>411</v>
      </c>
      <c r="M103"/>
      <c r="N103"/>
      <c r="O103"/>
      <c r="P103"/>
      <c r="Q103"/>
    </row>
    <row r="104" spans="1:17" ht="22.5" customHeight="1" x14ac:dyDescent="0.25">
      <c r="A104" s="35"/>
      <c r="B104" s="65" t="s">
        <v>221</v>
      </c>
      <c r="C104" s="6" t="s">
        <v>30</v>
      </c>
      <c r="D104" s="5" t="s">
        <v>87</v>
      </c>
      <c r="E104" s="1" t="s">
        <v>10</v>
      </c>
      <c r="F104" s="3" t="s">
        <v>91</v>
      </c>
      <c r="G104" s="198">
        <v>8</v>
      </c>
      <c r="H104" s="198">
        <v>8</v>
      </c>
      <c r="I104" s="212">
        <v>18.5</v>
      </c>
      <c r="J104" s="101">
        <v>68</v>
      </c>
      <c r="K104" s="168">
        <f>I104/J104</f>
        <v>0.27205882352941174</v>
      </c>
      <c r="L104" s="35" t="s">
        <v>411</v>
      </c>
      <c r="M104"/>
      <c r="N104"/>
      <c r="O104"/>
      <c r="P104"/>
      <c r="Q104"/>
    </row>
    <row r="105" spans="1:17" x14ac:dyDescent="0.25">
      <c r="A105" s="35"/>
      <c r="B105" s="63" t="s">
        <v>72</v>
      </c>
      <c r="C105" s="23" t="s">
        <v>73</v>
      </c>
      <c r="D105" s="23" t="s">
        <v>74</v>
      </c>
      <c r="E105" s="23" t="s">
        <v>75</v>
      </c>
      <c r="F105" s="9" t="s">
        <v>68</v>
      </c>
      <c r="G105" s="23">
        <v>7</v>
      </c>
      <c r="H105" s="15">
        <v>7</v>
      </c>
      <c r="I105" s="172">
        <v>11.5</v>
      </c>
      <c r="J105" s="160">
        <v>43</v>
      </c>
      <c r="K105" s="168">
        <f>I105/J105</f>
        <v>0.26744186046511625</v>
      </c>
      <c r="L105" s="35" t="s">
        <v>411</v>
      </c>
      <c r="M105"/>
      <c r="N105"/>
      <c r="O105"/>
      <c r="P105"/>
      <c r="Q105"/>
    </row>
    <row r="106" spans="1:17" customFormat="1" x14ac:dyDescent="0.25">
      <c r="A106" s="18"/>
      <c r="B106" s="65" t="s">
        <v>316</v>
      </c>
      <c r="C106" s="6" t="s">
        <v>104</v>
      </c>
      <c r="D106" s="6" t="s">
        <v>66</v>
      </c>
      <c r="E106" s="6" t="s">
        <v>10</v>
      </c>
      <c r="F106" s="3" t="s">
        <v>91</v>
      </c>
      <c r="G106" s="6">
        <v>9</v>
      </c>
      <c r="H106" s="6">
        <v>9</v>
      </c>
      <c r="I106" s="6">
        <v>24</v>
      </c>
      <c r="J106" s="101">
        <v>90</v>
      </c>
      <c r="K106" s="168">
        <f>I106/J106</f>
        <v>0.26666666666666666</v>
      </c>
      <c r="L106" s="35" t="s">
        <v>411</v>
      </c>
    </row>
    <row r="107" spans="1:17" customFormat="1" x14ac:dyDescent="0.25">
      <c r="A107" s="35"/>
      <c r="B107" s="68" t="s">
        <v>187</v>
      </c>
      <c r="C107" s="21" t="s">
        <v>125</v>
      </c>
      <c r="D107" s="21" t="s">
        <v>188</v>
      </c>
      <c r="E107" s="7" t="s">
        <v>19</v>
      </c>
      <c r="F107" s="22" t="s">
        <v>63</v>
      </c>
      <c r="G107" s="173">
        <v>8</v>
      </c>
      <c r="H107" s="173">
        <v>8</v>
      </c>
      <c r="I107" s="114">
        <v>18</v>
      </c>
      <c r="J107" s="101">
        <v>68</v>
      </c>
      <c r="K107" s="168">
        <f>I107/J107</f>
        <v>0.26470588235294118</v>
      </c>
      <c r="L107" s="35" t="s">
        <v>411</v>
      </c>
    </row>
    <row r="108" spans="1:17" customFormat="1" ht="38.25" x14ac:dyDescent="0.25">
      <c r="A108" s="37"/>
      <c r="B108" s="79" t="s">
        <v>348</v>
      </c>
      <c r="C108" s="124" t="s">
        <v>182</v>
      </c>
      <c r="D108" s="47" t="s">
        <v>21</v>
      </c>
      <c r="E108" s="47" t="s">
        <v>10</v>
      </c>
      <c r="F108" s="125" t="s">
        <v>115</v>
      </c>
      <c r="G108" s="47">
        <v>10</v>
      </c>
      <c r="H108" s="47">
        <v>10</v>
      </c>
      <c r="I108" s="47">
        <v>29</v>
      </c>
      <c r="J108" s="162">
        <v>110</v>
      </c>
      <c r="K108" s="168">
        <f>I108/J108</f>
        <v>0.26363636363636361</v>
      </c>
      <c r="L108" s="37" t="s">
        <v>411</v>
      </c>
      <c r="M108" s="40"/>
      <c r="N108" s="40"/>
      <c r="O108" s="40"/>
      <c r="P108" s="40"/>
      <c r="Q108" s="40"/>
    </row>
    <row r="109" spans="1:17" customFormat="1" x14ac:dyDescent="0.25">
      <c r="A109" s="35"/>
      <c r="B109" s="111" t="s">
        <v>317</v>
      </c>
      <c r="C109" s="112" t="s">
        <v>318</v>
      </c>
      <c r="D109" s="112" t="s">
        <v>228</v>
      </c>
      <c r="E109" s="113" t="s">
        <v>75</v>
      </c>
      <c r="F109" s="114" t="s">
        <v>109</v>
      </c>
      <c r="G109" s="112">
        <v>10</v>
      </c>
      <c r="H109" s="112">
        <v>10</v>
      </c>
      <c r="I109" s="115">
        <v>29</v>
      </c>
      <c r="J109" s="162">
        <v>110</v>
      </c>
      <c r="K109" s="168">
        <f>I109/J109</f>
        <v>0.26363636363636361</v>
      </c>
      <c r="L109" s="37" t="s">
        <v>411</v>
      </c>
    </row>
    <row r="110" spans="1:17" customFormat="1" x14ac:dyDescent="0.25">
      <c r="A110" s="25"/>
      <c r="B110" s="69" t="s">
        <v>253</v>
      </c>
      <c r="C110" s="26" t="s">
        <v>172</v>
      </c>
      <c r="D110" s="26" t="s">
        <v>87</v>
      </c>
      <c r="E110" s="26" t="s">
        <v>67</v>
      </c>
      <c r="F110" s="9" t="s">
        <v>128</v>
      </c>
      <c r="G110" s="26">
        <v>9</v>
      </c>
      <c r="H110" s="26">
        <v>9</v>
      </c>
      <c r="I110" s="26">
        <v>23.5</v>
      </c>
      <c r="J110" s="101">
        <v>90</v>
      </c>
      <c r="K110" s="168">
        <f>I110/J110</f>
        <v>0.26111111111111113</v>
      </c>
      <c r="L110" s="35" t="s">
        <v>411</v>
      </c>
      <c r="M110" s="40"/>
      <c r="N110" s="40"/>
      <c r="O110" s="40"/>
      <c r="P110" s="40"/>
      <c r="Q110" s="40"/>
    </row>
    <row r="111" spans="1:17" customFormat="1" ht="15.75" x14ac:dyDescent="0.25">
      <c r="A111" s="37"/>
      <c r="B111" s="78" t="s">
        <v>181</v>
      </c>
      <c r="C111" s="20" t="s">
        <v>182</v>
      </c>
      <c r="D111" s="98" t="s">
        <v>21</v>
      </c>
      <c r="E111" s="37" t="s">
        <v>10</v>
      </c>
      <c r="F111" s="88" t="s">
        <v>343</v>
      </c>
      <c r="G111" s="53" t="s">
        <v>177</v>
      </c>
      <c r="H111" s="175">
        <v>8</v>
      </c>
      <c r="I111" s="118">
        <v>17.5</v>
      </c>
      <c r="J111" s="101">
        <v>68</v>
      </c>
      <c r="K111" s="168">
        <f>I111/J111</f>
        <v>0.25735294117647056</v>
      </c>
      <c r="L111" s="35" t="s">
        <v>411</v>
      </c>
      <c r="M111" s="40"/>
      <c r="N111" s="40"/>
      <c r="O111" s="40"/>
      <c r="P111" s="40"/>
      <c r="Q111" s="40"/>
    </row>
    <row r="112" spans="1:17" customFormat="1" x14ac:dyDescent="0.25">
      <c r="A112" s="37"/>
      <c r="B112" s="70" t="s">
        <v>133</v>
      </c>
      <c r="C112" s="27" t="s">
        <v>89</v>
      </c>
      <c r="D112" s="27" t="s">
        <v>90</v>
      </c>
      <c r="E112" s="28" t="s">
        <v>67</v>
      </c>
      <c r="F112" s="27" t="s">
        <v>132</v>
      </c>
      <c r="G112" s="201">
        <v>8</v>
      </c>
      <c r="H112" s="196">
        <v>8</v>
      </c>
      <c r="I112" s="210">
        <v>17.5</v>
      </c>
      <c r="J112" s="101">
        <v>68</v>
      </c>
      <c r="K112" s="168">
        <f>I112/J112</f>
        <v>0.25735294117647056</v>
      </c>
      <c r="L112" s="35" t="s">
        <v>411</v>
      </c>
      <c r="M112" s="40"/>
      <c r="N112" s="40"/>
      <c r="O112" s="40"/>
      <c r="P112" s="40"/>
      <c r="Q112" s="40"/>
    </row>
    <row r="113" spans="1:17" customFormat="1" ht="25.5" x14ac:dyDescent="0.25">
      <c r="A113" s="35"/>
      <c r="B113" s="71" t="s">
        <v>161</v>
      </c>
      <c r="C113" s="30" t="s">
        <v>162</v>
      </c>
      <c r="D113" s="30" t="s">
        <v>163</v>
      </c>
      <c r="E113" s="11" t="s">
        <v>10</v>
      </c>
      <c r="F113" s="16" t="s">
        <v>42</v>
      </c>
      <c r="G113" s="53">
        <v>8</v>
      </c>
      <c r="H113" s="200">
        <v>8</v>
      </c>
      <c r="I113" s="112">
        <v>17.5</v>
      </c>
      <c r="J113" s="101">
        <v>68</v>
      </c>
      <c r="K113" s="168">
        <f>I113/J113</f>
        <v>0.25735294117647056</v>
      </c>
      <c r="L113" s="35" t="s">
        <v>411</v>
      </c>
    </row>
    <row r="114" spans="1:17" customFormat="1" x14ac:dyDescent="0.25">
      <c r="A114" s="35"/>
      <c r="B114" s="65" t="s">
        <v>98</v>
      </c>
      <c r="C114" s="6" t="s">
        <v>99</v>
      </c>
      <c r="D114" s="5" t="s">
        <v>9</v>
      </c>
      <c r="E114" s="1" t="s">
        <v>10</v>
      </c>
      <c r="F114" s="3" t="s">
        <v>91</v>
      </c>
      <c r="G114" s="3">
        <v>7</v>
      </c>
      <c r="H114" s="4">
        <v>7</v>
      </c>
      <c r="I114" s="174">
        <v>11</v>
      </c>
      <c r="J114" s="160">
        <v>43</v>
      </c>
      <c r="K114" s="168">
        <f>I114/J114</f>
        <v>0.2558139534883721</v>
      </c>
      <c r="L114" s="35" t="s">
        <v>411</v>
      </c>
    </row>
    <row r="115" spans="1:17" customFormat="1" ht="18" customHeight="1" x14ac:dyDescent="0.25">
      <c r="A115" s="35"/>
      <c r="B115" s="65" t="s">
        <v>103</v>
      </c>
      <c r="C115" s="6" t="s">
        <v>104</v>
      </c>
      <c r="D115" s="5" t="s">
        <v>105</v>
      </c>
      <c r="E115" s="1" t="s">
        <v>10</v>
      </c>
      <c r="F115" s="3" t="s">
        <v>91</v>
      </c>
      <c r="G115" s="3">
        <v>7</v>
      </c>
      <c r="H115" s="4">
        <v>7</v>
      </c>
      <c r="I115" s="174">
        <v>11</v>
      </c>
      <c r="J115" s="160">
        <v>43</v>
      </c>
      <c r="K115" s="168">
        <f>I115/J115</f>
        <v>0.2558139534883721</v>
      </c>
      <c r="L115" s="35" t="s">
        <v>411</v>
      </c>
    </row>
    <row r="116" spans="1:17" customFormat="1" x14ac:dyDescent="0.25">
      <c r="A116" s="25"/>
      <c r="B116" s="72" t="s">
        <v>294</v>
      </c>
      <c r="C116" s="18" t="s">
        <v>295</v>
      </c>
      <c r="D116" s="18" t="s">
        <v>21</v>
      </c>
      <c r="E116" s="18" t="s">
        <v>10</v>
      </c>
      <c r="F116" s="18" t="s">
        <v>170</v>
      </c>
      <c r="G116" s="18">
        <v>9</v>
      </c>
      <c r="H116" s="18">
        <v>9</v>
      </c>
      <c r="I116" s="18">
        <v>23</v>
      </c>
      <c r="J116" s="101">
        <v>90</v>
      </c>
      <c r="K116" s="168">
        <f>I116/J116</f>
        <v>0.25555555555555554</v>
      </c>
      <c r="L116" s="35" t="s">
        <v>411</v>
      </c>
      <c r="M116" s="40"/>
      <c r="N116" s="40"/>
      <c r="O116" s="40"/>
      <c r="P116" s="40"/>
      <c r="Q116" s="40"/>
    </row>
    <row r="117" spans="1:17" customFormat="1" x14ac:dyDescent="0.25">
      <c r="A117" s="18"/>
      <c r="B117" s="60" t="s">
        <v>287</v>
      </c>
      <c r="C117" s="11" t="s">
        <v>89</v>
      </c>
      <c r="D117" s="11" t="s">
        <v>87</v>
      </c>
      <c r="E117" s="11" t="s">
        <v>10</v>
      </c>
      <c r="F117" s="16" t="s">
        <v>42</v>
      </c>
      <c r="G117" s="11">
        <v>9</v>
      </c>
      <c r="H117" s="43">
        <v>9</v>
      </c>
      <c r="I117" s="11">
        <v>23</v>
      </c>
      <c r="J117" s="101">
        <v>90</v>
      </c>
      <c r="K117" s="168">
        <f>I117/J117</f>
        <v>0.25555555555555554</v>
      </c>
      <c r="L117" s="35" t="s">
        <v>411</v>
      </c>
    </row>
    <row r="118" spans="1:17" customFormat="1" x14ac:dyDescent="0.25">
      <c r="A118" s="37"/>
      <c r="B118" s="119" t="s">
        <v>213</v>
      </c>
      <c r="C118" s="120" t="s">
        <v>70</v>
      </c>
      <c r="D118" s="120" t="s">
        <v>21</v>
      </c>
      <c r="E118" s="121" t="s">
        <v>10</v>
      </c>
      <c r="F118" s="122" t="s">
        <v>11</v>
      </c>
      <c r="G118" s="121" t="s">
        <v>326</v>
      </c>
      <c r="H118" s="123">
        <v>10</v>
      </c>
      <c r="I118" s="121">
        <v>28</v>
      </c>
      <c r="J118" s="162">
        <v>110</v>
      </c>
      <c r="K118" s="168">
        <f>I118/J118</f>
        <v>0.25454545454545452</v>
      </c>
      <c r="L118" s="37" t="s">
        <v>411</v>
      </c>
      <c r="M118" s="40"/>
      <c r="N118" s="40"/>
      <c r="O118" s="40"/>
      <c r="P118" s="40"/>
      <c r="Q118" s="40"/>
    </row>
    <row r="119" spans="1:17" customFormat="1" x14ac:dyDescent="0.25">
      <c r="A119" s="37"/>
      <c r="B119" s="85" t="s">
        <v>386</v>
      </c>
      <c r="C119" s="55" t="s">
        <v>313</v>
      </c>
      <c r="D119" s="55" t="s">
        <v>21</v>
      </c>
      <c r="E119" s="55" t="s">
        <v>67</v>
      </c>
      <c r="F119" s="128" t="s">
        <v>68</v>
      </c>
      <c r="G119" s="55">
        <v>10</v>
      </c>
      <c r="H119" s="129">
        <v>10</v>
      </c>
      <c r="I119" s="56">
        <v>28</v>
      </c>
      <c r="J119" s="162">
        <v>110</v>
      </c>
      <c r="K119" s="168">
        <f>I119/J119</f>
        <v>0.25454545454545452</v>
      </c>
      <c r="L119" s="37" t="s">
        <v>411</v>
      </c>
      <c r="M119" s="40"/>
      <c r="N119" s="40"/>
      <c r="O119" s="40"/>
      <c r="P119" s="40"/>
      <c r="Q119" s="40"/>
    </row>
    <row r="120" spans="1:17" customFormat="1" ht="26.25" x14ac:dyDescent="0.25">
      <c r="A120" s="35"/>
      <c r="B120" s="59" t="s">
        <v>158</v>
      </c>
      <c r="C120" s="13" t="s">
        <v>159</v>
      </c>
      <c r="D120" s="12" t="s">
        <v>160</v>
      </c>
      <c r="E120" s="12" t="s">
        <v>10</v>
      </c>
      <c r="F120" s="9" t="s">
        <v>26</v>
      </c>
      <c r="G120" s="193">
        <v>8</v>
      </c>
      <c r="H120" s="194">
        <v>8</v>
      </c>
      <c r="I120" s="114">
        <v>17</v>
      </c>
      <c r="J120" s="101">
        <v>68</v>
      </c>
      <c r="K120" s="168">
        <f>I120/J120</f>
        <v>0.25</v>
      </c>
      <c r="L120" s="35" t="s">
        <v>411</v>
      </c>
    </row>
    <row r="121" spans="1:17" customFormat="1" ht="17.25" customHeight="1" x14ac:dyDescent="0.25">
      <c r="A121" s="35"/>
      <c r="B121" s="65" t="s">
        <v>219</v>
      </c>
      <c r="C121" s="6" t="s">
        <v>220</v>
      </c>
      <c r="D121" s="5" t="s">
        <v>87</v>
      </c>
      <c r="E121" s="1" t="s">
        <v>10</v>
      </c>
      <c r="F121" s="3" t="s">
        <v>91</v>
      </c>
      <c r="G121" s="198">
        <v>8</v>
      </c>
      <c r="H121" s="198">
        <v>8</v>
      </c>
      <c r="I121" s="212">
        <v>17</v>
      </c>
      <c r="J121" s="101">
        <v>68</v>
      </c>
      <c r="K121" s="168">
        <f>I121/J121</f>
        <v>0.25</v>
      </c>
      <c r="L121" s="35" t="s">
        <v>411</v>
      </c>
    </row>
    <row r="122" spans="1:17" customFormat="1" x14ac:dyDescent="0.25">
      <c r="A122" s="35"/>
      <c r="B122" s="70" t="s">
        <v>139</v>
      </c>
      <c r="C122" s="27" t="s">
        <v>140</v>
      </c>
      <c r="D122" s="27" t="s">
        <v>141</v>
      </c>
      <c r="E122" s="27" t="s">
        <v>75</v>
      </c>
      <c r="F122" s="27" t="s">
        <v>132</v>
      </c>
      <c r="G122" s="196">
        <v>8</v>
      </c>
      <c r="H122" s="196">
        <v>8</v>
      </c>
      <c r="I122" s="210">
        <v>17</v>
      </c>
      <c r="J122" s="101">
        <v>68</v>
      </c>
      <c r="K122" s="168">
        <f>I122/J122</f>
        <v>0.25</v>
      </c>
      <c r="L122" s="35" t="s">
        <v>411</v>
      </c>
    </row>
    <row r="123" spans="1:17" customFormat="1" x14ac:dyDescent="0.25">
      <c r="A123" s="35"/>
      <c r="B123" s="64" t="s">
        <v>216</v>
      </c>
      <c r="C123" s="24" t="s">
        <v>217</v>
      </c>
      <c r="D123" s="24" t="s">
        <v>81</v>
      </c>
      <c r="E123" s="24" t="s">
        <v>67</v>
      </c>
      <c r="F123" s="9" t="s">
        <v>68</v>
      </c>
      <c r="G123" s="199">
        <v>8</v>
      </c>
      <c r="H123" s="194">
        <v>8</v>
      </c>
      <c r="I123" s="115">
        <v>17</v>
      </c>
      <c r="J123" s="101">
        <v>68</v>
      </c>
      <c r="K123" s="168">
        <f>I123/J123</f>
        <v>0.25</v>
      </c>
      <c r="L123" s="35" t="s">
        <v>411</v>
      </c>
    </row>
    <row r="124" spans="1:17" ht="20.100000000000001" customHeight="1" x14ac:dyDescent="0.25">
      <c r="A124" s="35"/>
      <c r="B124" s="60" t="s">
        <v>186</v>
      </c>
      <c r="C124" s="11" t="s">
        <v>77</v>
      </c>
      <c r="D124" s="11" t="s">
        <v>21</v>
      </c>
      <c r="E124" s="16" t="s">
        <v>10</v>
      </c>
      <c r="F124" s="9" t="s">
        <v>184</v>
      </c>
      <c r="G124" s="53">
        <v>8</v>
      </c>
      <c r="H124" s="53">
        <v>8</v>
      </c>
      <c r="I124" s="127">
        <v>17</v>
      </c>
      <c r="J124" s="101">
        <v>68</v>
      </c>
      <c r="K124" s="168">
        <f>I124/J124</f>
        <v>0.25</v>
      </c>
      <c r="L124" s="35" t="s">
        <v>411</v>
      </c>
      <c r="M124"/>
      <c r="N124"/>
      <c r="O124"/>
      <c r="P124"/>
      <c r="Q124"/>
    </row>
    <row r="125" spans="1:17" ht="20.100000000000001" customHeight="1" x14ac:dyDescent="0.25">
      <c r="A125" s="18"/>
      <c r="B125" s="107" t="s">
        <v>352</v>
      </c>
      <c r="C125" s="108" t="s">
        <v>104</v>
      </c>
      <c r="D125" s="108" t="s">
        <v>334</v>
      </c>
      <c r="E125" s="1" t="s">
        <v>10</v>
      </c>
      <c r="F125" s="51" t="s">
        <v>11</v>
      </c>
      <c r="G125" s="1" t="s">
        <v>250</v>
      </c>
      <c r="H125" s="109">
        <v>9</v>
      </c>
      <c r="I125" s="1">
        <v>22.5</v>
      </c>
      <c r="J125" s="101">
        <v>90</v>
      </c>
      <c r="K125" s="168">
        <f>I125/J125</f>
        <v>0.25</v>
      </c>
      <c r="L125" s="35" t="s">
        <v>411</v>
      </c>
      <c r="M125"/>
      <c r="N125"/>
      <c r="O125"/>
      <c r="P125"/>
      <c r="Q125"/>
    </row>
    <row r="126" spans="1:17" ht="20.100000000000001" customHeight="1" x14ac:dyDescent="0.25">
      <c r="A126" s="37"/>
      <c r="B126" s="70" t="s">
        <v>142</v>
      </c>
      <c r="C126" s="27" t="s">
        <v>143</v>
      </c>
      <c r="D126" s="27" t="s">
        <v>144</v>
      </c>
      <c r="E126" s="28" t="s">
        <v>67</v>
      </c>
      <c r="F126" s="27" t="s">
        <v>132</v>
      </c>
      <c r="G126" s="201">
        <v>8</v>
      </c>
      <c r="H126" s="196">
        <v>8</v>
      </c>
      <c r="I126" s="210">
        <v>17</v>
      </c>
      <c r="J126" s="101">
        <v>68</v>
      </c>
      <c r="K126" s="168">
        <f>I126/J126</f>
        <v>0.25</v>
      </c>
      <c r="L126" s="35" t="s">
        <v>411</v>
      </c>
      <c r="M126" s="189"/>
      <c r="N126" s="189"/>
      <c r="O126" s="189"/>
      <c r="P126" s="189"/>
      <c r="Q126" s="189"/>
    </row>
    <row r="127" spans="1:17" customFormat="1" x14ac:dyDescent="0.25">
      <c r="A127" s="25"/>
      <c r="B127" s="67" t="s">
        <v>337</v>
      </c>
      <c r="C127" s="25" t="s">
        <v>30</v>
      </c>
      <c r="D127" s="25"/>
      <c r="E127" s="25" t="s">
        <v>10</v>
      </c>
      <c r="F127" s="25" t="s">
        <v>338</v>
      </c>
      <c r="G127" s="25">
        <v>11</v>
      </c>
      <c r="H127" s="25">
        <v>11</v>
      </c>
      <c r="I127" s="25">
        <v>30</v>
      </c>
      <c r="J127" s="155">
        <v>120</v>
      </c>
      <c r="K127" s="169">
        <f>I127/J127</f>
        <v>0.25</v>
      </c>
      <c r="L127" s="37" t="s">
        <v>411</v>
      </c>
      <c r="M127" s="40"/>
      <c r="N127" s="40"/>
      <c r="O127" s="40"/>
      <c r="P127" s="40"/>
      <c r="Q127" s="40"/>
    </row>
    <row r="128" spans="1:17" customFormat="1" x14ac:dyDescent="0.25">
      <c r="A128" s="25"/>
      <c r="B128" s="60" t="s">
        <v>369</v>
      </c>
      <c r="C128" s="11" t="s">
        <v>104</v>
      </c>
      <c r="D128" s="11" t="s">
        <v>41</v>
      </c>
      <c r="E128" s="11" t="s">
        <v>234</v>
      </c>
      <c r="F128" s="11" t="s">
        <v>370</v>
      </c>
      <c r="G128" s="11">
        <v>11</v>
      </c>
      <c r="H128" s="11">
        <v>11</v>
      </c>
      <c r="I128" s="11">
        <v>30</v>
      </c>
      <c r="J128" s="155">
        <v>120</v>
      </c>
      <c r="K128" s="169">
        <f>I128/J128</f>
        <v>0.25</v>
      </c>
      <c r="L128" s="37" t="s">
        <v>411</v>
      </c>
      <c r="M128" s="189"/>
      <c r="N128" s="189"/>
      <c r="O128" s="189"/>
      <c r="P128" s="189"/>
      <c r="Q128" s="189"/>
    </row>
    <row r="129" spans="1:17" ht="15.75" x14ac:dyDescent="0.25">
      <c r="A129" s="25"/>
      <c r="B129" s="77" t="s">
        <v>302</v>
      </c>
      <c r="C129" s="20" t="s">
        <v>89</v>
      </c>
      <c r="D129" s="20" t="s">
        <v>60</v>
      </c>
      <c r="E129" s="25" t="s">
        <v>10</v>
      </c>
      <c r="F129" s="90" t="s">
        <v>343</v>
      </c>
      <c r="G129" s="11" t="s">
        <v>303</v>
      </c>
      <c r="H129" s="25">
        <v>9</v>
      </c>
      <c r="I129" s="25">
        <v>22</v>
      </c>
      <c r="J129" s="101">
        <v>90</v>
      </c>
      <c r="K129" s="168">
        <f>I129/J129</f>
        <v>0.24444444444444444</v>
      </c>
      <c r="L129" s="35" t="s">
        <v>411</v>
      </c>
    </row>
    <row r="130" spans="1:17" x14ac:dyDescent="0.25">
      <c r="A130" s="25"/>
      <c r="B130" s="60" t="s">
        <v>371</v>
      </c>
      <c r="C130" s="11" t="s">
        <v>73</v>
      </c>
      <c r="D130" s="11" t="s">
        <v>102</v>
      </c>
      <c r="E130" s="25" t="s">
        <v>19</v>
      </c>
      <c r="F130" s="11" t="s">
        <v>370</v>
      </c>
      <c r="G130" s="11">
        <v>9</v>
      </c>
      <c r="H130" s="11">
        <v>9</v>
      </c>
      <c r="I130" s="25">
        <v>22</v>
      </c>
      <c r="J130" s="101">
        <v>90</v>
      </c>
      <c r="K130" s="168">
        <f>I130/J130</f>
        <v>0.24444444444444444</v>
      </c>
      <c r="L130" s="35" t="s">
        <v>411</v>
      </c>
      <c r="M130" s="189"/>
      <c r="N130" s="189"/>
      <c r="O130" s="189"/>
      <c r="P130" s="189"/>
      <c r="Q130" s="189"/>
    </row>
    <row r="131" spans="1:17" customFormat="1" x14ac:dyDescent="0.25">
      <c r="A131" s="35"/>
      <c r="B131" s="72" t="s">
        <v>173</v>
      </c>
      <c r="C131" s="18" t="s">
        <v>30</v>
      </c>
      <c r="D131" s="18" t="s">
        <v>174</v>
      </c>
      <c r="E131" s="18" t="s">
        <v>10</v>
      </c>
      <c r="F131" s="18" t="s">
        <v>170</v>
      </c>
      <c r="G131" s="197">
        <v>8</v>
      </c>
      <c r="H131" s="197">
        <v>8</v>
      </c>
      <c r="I131" s="211">
        <v>16.5</v>
      </c>
      <c r="J131" s="101">
        <v>68</v>
      </c>
      <c r="K131" s="168">
        <f>I131/J131</f>
        <v>0.24264705882352941</v>
      </c>
      <c r="L131" s="35" t="s">
        <v>411</v>
      </c>
    </row>
    <row r="132" spans="1:17" ht="15.75" x14ac:dyDescent="0.25">
      <c r="A132" s="35"/>
      <c r="B132" s="78" t="s">
        <v>175</v>
      </c>
      <c r="C132" s="20" t="s">
        <v>176</v>
      </c>
      <c r="D132" s="98" t="s">
        <v>60</v>
      </c>
      <c r="E132" s="37" t="s">
        <v>10</v>
      </c>
      <c r="F132" s="88" t="s">
        <v>343</v>
      </c>
      <c r="G132" s="53" t="s">
        <v>177</v>
      </c>
      <c r="H132" s="175">
        <v>8</v>
      </c>
      <c r="I132" s="118">
        <v>16.5</v>
      </c>
      <c r="J132" s="101">
        <v>68</v>
      </c>
      <c r="K132" s="168">
        <f>I132/J132</f>
        <v>0.24264705882352941</v>
      </c>
      <c r="L132" s="35" t="s">
        <v>411</v>
      </c>
      <c r="M132"/>
      <c r="N132"/>
      <c r="O132"/>
      <c r="P132"/>
      <c r="Q132"/>
    </row>
    <row r="133" spans="1:17" x14ac:dyDescent="0.25">
      <c r="A133" s="35"/>
      <c r="B133" s="64" t="s">
        <v>214</v>
      </c>
      <c r="C133" s="24" t="s">
        <v>33</v>
      </c>
      <c r="D133" s="24" t="s">
        <v>215</v>
      </c>
      <c r="E133" s="24" t="s">
        <v>67</v>
      </c>
      <c r="F133" s="9" t="s">
        <v>68</v>
      </c>
      <c r="G133" s="199">
        <v>8</v>
      </c>
      <c r="H133" s="194">
        <v>8</v>
      </c>
      <c r="I133" s="115">
        <v>16.5</v>
      </c>
      <c r="J133" s="101">
        <v>68</v>
      </c>
      <c r="K133" s="168">
        <f>I133/J133</f>
        <v>0.24264705882352941</v>
      </c>
      <c r="L133" s="35" t="s">
        <v>411</v>
      </c>
      <c r="M133"/>
      <c r="N133"/>
      <c r="O133"/>
      <c r="P133"/>
      <c r="Q133"/>
    </row>
    <row r="134" spans="1:17" x14ac:dyDescent="0.25">
      <c r="A134" s="37"/>
      <c r="B134" s="65" t="s">
        <v>222</v>
      </c>
      <c r="C134" s="6" t="s">
        <v>223</v>
      </c>
      <c r="D134" s="6" t="s">
        <v>224</v>
      </c>
      <c r="E134" s="6" t="s">
        <v>10</v>
      </c>
      <c r="F134" s="3" t="s">
        <v>91</v>
      </c>
      <c r="G134" s="198">
        <v>8</v>
      </c>
      <c r="H134" s="198">
        <v>8</v>
      </c>
      <c r="I134" s="213">
        <v>16.5</v>
      </c>
      <c r="J134" s="101">
        <v>68</v>
      </c>
      <c r="K134" s="168">
        <f>I134/J134</f>
        <v>0.24264705882352941</v>
      </c>
      <c r="L134" s="35" t="s">
        <v>411</v>
      </c>
    </row>
    <row r="135" spans="1:17" x14ac:dyDescent="0.25">
      <c r="A135" s="25"/>
      <c r="B135" s="150" t="s">
        <v>339</v>
      </c>
      <c r="C135" s="151" t="s">
        <v>14</v>
      </c>
      <c r="D135" s="151" t="s">
        <v>340</v>
      </c>
      <c r="E135" s="151" t="s">
        <v>67</v>
      </c>
      <c r="F135" s="152" t="s">
        <v>68</v>
      </c>
      <c r="G135" s="151">
        <v>11</v>
      </c>
      <c r="H135" s="153">
        <v>11</v>
      </c>
      <c r="I135" s="154">
        <v>29</v>
      </c>
      <c r="J135" s="155">
        <v>120</v>
      </c>
      <c r="K135" s="169">
        <f>I135/J135</f>
        <v>0.24166666666666667</v>
      </c>
      <c r="L135" s="37" t="s">
        <v>411</v>
      </c>
    </row>
    <row r="136" spans="1:17" x14ac:dyDescent="0.25">
      <c r="A136" s="25"/>
      <c r="B136" s="67" t="s">
        <v>419</v>
      </c>
      <c r="C136" s="25" t="s">
        <v>420</v>
      </c>
      <c r="D136" s="25"/>
      <c r="E136" s="25" t="s">
        <v>10</v>
      </c>
      <c r="F136" s="25" t="s">
        <v>170</v>
      </c>
      <c r="G136" s="175">
        <v>11</v>
      </c>
      <c r="H136" s="175">
        <v>11</v>
      </c>
      <c r="I136" s="28">
        <v>29</v>
      </c>
      <c r="J136" s="155">
        <v>120</v>
      </c>
      <c r="K136" s="169">
        <f>I136/J136</f>
        <v>0.24166666666666667</v>
      </c>
      <c r="L136" s="37" t="s">
        <v>411</v>
      </c>
      <c r="M136" s="189"/>
      <c r="N136" s="189"/>
      <c r="O136" s="189"/>
      <c r="P136" s="189"/>
      <c r="Q136" s="189"/>
    </row>
    <row r="137" spans="1:17" x14ac:dyDescent="0.25">
      <c r="A137" s="25"/>
      <c r="B137" s="67" t="s">
        <v>421</v>
      </c>
      <c r="C137" s="25" t="s">
        <v>46</v>
      </c>
      <c r="D137" s="25"/>
      <c r="E137" s="25" t="s">
        <v>19</v>
      </c>
      <c r="F137" s="25" t="s">
        <v>170</v>
      </c>
      <c r="G137" s="175">
        <v>11</v>
      </c>
      <c r="H137" s="175">
        <v>11</v>
      </c>
      <c r="I137" s="28">
        <v>29</v>
      </c>
      <c r="J137" s="155">
        <v>120</v>
      </c>
      <c r="K137" s="169">
        <f>I137/J137</f>
        <v>0.24166666666666667</v>
      </c>
      <c r="L137" s="37" t="s">
        <v>411</v>
      </c>
      <c r="M137" s="189"/>
      <c r="N137" s="189"/>
      <c r="O137" s="189"/>
      <c r="P137" s="189"/>
      <c r="Q137" s="189"/>
    </row>
    <row r="138" spans="1:17" x14ac:dyDescent="0.25">
      <c r="A138" s="18"/>
      <c r="B138" s="72" t="s">
        <v>296</v>
      </c>
      <c r="C138" s="18" t="s">
        <v>33</v>
      </c>
      <c r="D138" s="105" t="s">
        <v>21</v>
      </c>
      <c r="E138" s="18" t="s">
        <v>10</v>
      </c>
      <c r="F138" s="182" t="s">
        <v>170</v>
      </c>
      <c r="G138" s="18">
        <v>9</v>
      </c>
      <c r="H138" s="18">
        <v>9</v>
      </c>
      <c r="I138" s="18">
        <v>21.5</v>
      </c>
      <c r="J138" s="101">
        <v>90</v>
      </c>
      <c r="K138" s="168">
        <f>I138/J138</f>
        <v>0.2388888888888889</v>
      </c>
      <c r="L138" s="35" t="s">
        <v>411</v>
      </c>
      <c r="M138"/>
      <c r="N138"/>
      <c r="O138"/>
      <c r="P138"/>
      <c r="Q138"/>
    </row>
    <row r="139" spans="1:17" x14ac:dyDescent="0.25">
      <c r="A139" s="18"/>
      <c r="B139" s="74" t="s">
        <v>265</v>
      </c>
      <c r="C139" s="32" t="s">
        <v>46</v>
      </c>
      <c r="D139" s="267" t="s">
        <v>84</v>
      </c>
      <c r="E139" s="32" t="s">
        <v>19</v>
      </c>
      <c r="F139" s="89" t="s">
        <v>22</v>
      </c>
      <c r="G139" s="34" t="s">
        <v>264</v>
      </c>
      <c r="H139" s="33">
        <v>9</v>
      </c>
      <c r="I139" s="9">
        <v>21.5</v>
      </c>
      <c r="J139" s="101">
        <v>90</v>
      </c>
      <c r="K139" s="168">
        <f>I139/J139</f>
        <v>0.2388888888888889</v>
      </c>
      <c r="L139" s="35" t="s">
        <v>411</v>
      </c>
      <c r="M139"/>
      <c r="N139"/>
      <c r="O139"/>
      <c r="P139"/>
      <c r="Q139"/>
    </row>
    <row r="140" spans="1:17" x14ac:dyDescent="0.25">
      <c r="A140" s="25"/>
      <c r="B140" s="66" t="s">
        <v>276</v>
      </c>
      <c r="C140" s="8" t="s">
        <v>77</v>
      </c>
      <c r="D140" s="102" t="s">
        <v>21</v>
      </c>
      <c r="E140" s="7" t="s">
        <v>10</v>
      </c>
      <c r="F140" s="89" t="s">
        <v>26</v>
      </c>
      <c r="G140" s="7">
        <v>9</v>
      </c>
      <c r="H140" s="15">
        <v>9</v>
      </c>
      <c r="I140" s="9">
        <v>21.5</v>
      </c>
      <c r="J140" s="101">
        <v>90</v>
      </c>
      <c r="K140" s="168">
        <f>I140/J140</f>
        <v>0.2388888888888889</v>
      </c>
      <c r="L140" s="35" t="s">
        <v>411</v>
      </c>
    </row>
    <row r="141" spans="1:17" x14ac:dyDescent="0.25">
      <c r="A141" s="35"/>
      <c r="B141" s="134" t="s">
        <v>376</v>
      </c>
      <c r="C141" s="135" t="s">
        <v>377</v>
      </c>
      <c r="D141" s="262" t="s">
        <v>138</v>
      </c>
      <c r="E141" s="135" t="s">
        <v>19</v>
      </c>
      <c r="F141" s="270" t="s">
        <v>42</v>
      </c>
      <c r="G141" s="135">
        <v>10</v>
      </c>
      <c r="H141" s="137">
        <f>G141</f>
        <v>10</v>
      </c>
      <c r="I141" s="135">
        <v>26</v>
      </c>
      <c r="J141" s="162">
        <v>110</v>
      </c>
      <c r="K141" s="168">
        <f>I141/J141</f>
        <v>0.23636363636363636</v>
      </c>
      <c r="L141" s="37" t="s">
        <v>411</v>
      </c>
      <c r="M141" s="190"/>
      <c r="N141" s="190"/>
      <c r="O141" s="190"/>
      <c r="P141" s="190"/>
      <c r="Q141" s="190"/>
    </row>
    <row r="142" spans="1:17" x14ac:dyDescent="0.25">
      <c r="A142" s="35"/>
      <c r="B142" s="63" t="s">
        <v>202</v>
      </c>
      <c r="C142" s="23" t="s">
        <v>203</v>
      </c>
      <c r="D142" s="87" t="s">
        <v>204</v>
      </c>
      <c r="E142" s="23" t="s">
        <v>75</v>
      </c>
      <c r="F142" s="89" t="s">
        <v>68</v>
      </c>
      <c r="G142" s="195">
        <v>8</v>
      </c>
      <c r="H142" s="194">
        <v>8</v>
      </c>
      <c r="I142" s="115">
        <v>16</v>
      </c>
      <c r="J142" s="101">
        <v>68</v>
      </c>
      <c r="K142" s="168">
        <f>I142/J142</f>
        <v>0.23529411764705882</v>
      </c>
      <c r="L142" s="35" t="s">
        <v>411</v>
      </c>
      <c r="M142"/>
      <c r="N142"/>
      <c r="O142"/>
      <c r="P142"/>
      <c r="Q142"/>
    </row>
    <row r="143" spans="1:17" ht="38.25" x14ac:dyDescent="0.25">
      <c r="A143" s="18"/>
      <c r="B143" s="67" t="s">
        <v>249</v>
      </c>
      <c r="C143" s="16" t="s">
        <v>135</v>
      </c>
      <c r="D143" s="155" t="s">
        <v>21</v>
      </c>
      <c r="E143" s="16" t="s">
        <v>10</v>
      </c>
      <c r="F143" s="181" t="s">
        <v>115</v>
      </c>
      <c r="G143" s="16">
        <v>9</v>
      </c>
      <c r="H143" s="43">
        <v>9</v>
      </c>
      <c r="I143" s="25">
        <v>21</v>
      </c>
      <c r="J143" s="101">
        <v>90</v>
      </c>
      <c r="K143" s="168">
        <f>I143/J143</f>
        <v>0.23333333333333334</v>
      </c>
      <c r="L143" s="35" t="s">
        <v>411</v>
      </c>
      <c r="M143"/>
      <c r="N143"/>
      <c r="O143"/>
      <c r="P143"/>
      <c r="Q143"/>
    </row>
    <row r="144" spans="1:17" x14ac:dyDescent="0.25">
      <c r="A144" s="25"/>
      <c r="B144" s="67" t="s">
        <v>379</v>
      </c>
      <c r="C144" s="25" t="s">
        <v>99</v>
      </c>
      <c r="D144" s="161"/>
      <c r="E144" s="25" t="s">
        <v>10</v>
      </c>
      <c r="F144" s="183" t="s">
        <v>338</v>
      </c>
      <c r="G144" s="25">
        <v>11</v>
      </c>
      <c r="H144" s="25">
        <v>11</v>
      </c>
      <c r="I144" s="25">
        <v>28</v>
      </c>
      <c r="J144" s="155">
        <v>120</v>
      </c>
      <c r="K144" s="169">
        <f>I144/J144</f>
        <v>0.23333333333333334</v>
      </c>
      <c r="L144" s="37" t="s">
        <v>411</v>
      </c>
    </row>
    <row r="145" spans="1:17" x14ac:dyDescent="0.25">
      <c r="A145" s="35"/>
      <c r="B145" s="61" t="s">
        <v>51</v>
      </c>
      <c r="C145" s="17" t="s">
        <v>52</v>
      </c>
      <c r="D145" s="266" t="s">
        <v>53</v>
      </c>
      <c r="E145" s="17" t="s">
        <v>10</v>
      </c>
      <c r="F145" s="89" t="s">
        <v>47</v>
      </c>
      <c r="G145" s="14">
        <v>7</v>
      </c>
      <c r="H145" s="15">
        <v>7</v>
      </c>
      <c r="I145" s="173">
        <v>10</v>
      </c>
      <c r="J145" s="160">
        <v>43</v>
      </c>
      <c r="K145" s="168">
        <f>I145/J145</f>
        <v>0.23255813953488372</v>
      </c>
      <c r="L145" s="35" t="s">
        <v>411</v>
      </c>
      <c r="M145"/>
      <c r="N145"/>
      <c r="O145"/>
      <c r="P145"/>
      <c r="Q145"/>
    </row>
    <row r="146" spans="1:17" ht="15.75" x14ac:dyDescent="0.25">
      <c r="A146" s="35"/>
      <c r="B146" s="78" t="s">
        <v>54</v>
      </c>
      <c r="C146" s="19" t="s">
        <v>55</v>
      </c>
      <c r="D146" s="264" t="s">
        <v>56</v>
      </c>
      <c r="E146" s="25" t="s">
        <v>10</v>
      </c>
      <c r="F146" s="141" t="s">
        <v>343</v>
      </c>
      <c r="G146" s="16" t="s">
        <v>57</v>
      </c>
      <c r="H146" s="25">
        <v>7</v>
      </c>
      <c r="I146" s="175">
        <v>10</v>
      </c>
      <c r="J146" s="160">
        <v>43</v>
      </c>
      <c r="K146" s="168">
        <f>I146/J146</f>
        <v>0.23255813953488372</v>
      </c>
      <c r="L146" s="35" t="s">
        <v>411</v>
      </c>
      <c r="M146"/>
      <c r="N146"/>
      <c r="O146"/>
      <c r="P146"/>
      <c r="Q146"/>
    </row>
    <row r="147" spans="1:17" x14ac:dyDescent="0.25">
      <c r="A147" s="35"/>
      <c r="B147" s="65" t="s">
        <v>100</v>
      </c>
      <c r="C147" s="6" t="s">
        <v>101</v>
      </c>
      <c r="D147" s="99" t="s">
        <v>102</v>
      </c>
      <c r="E147" s="1" t="s">
        <v>19</v>
      </c>
      <c r="F147" s="103" t="s">
        <v>91</v>
      </c>
      <c r="G147" s="3">
        <v>7</v>
      </c>
      <c r="H147" s="4">
        <v>7</v>
      </c>
      <c r="I147" s="174">
        <v>10</v>
      </c>
      <c r="J147" s="160">
        <v>43</v>
      </c>
      <c r="K147" s="168">
        <f>I147/J147</f>
        <v>0.23255813953488372</v>
      </c>
      <c r="L147" s="35" t="s">
        <v>411</v>
      </c>
      <c r="M147"/>
      <c r="N147"/>
      <c r="O147"/>
      <c r="P147"/>
      <c r="Q147"/>
    </row>
    <row r="148" spans="1:17" x14ac:dyDescent="0.25">
      <c r="A148" s="35"/>
      <c r="B148" s="68" t="s">
        <v>119</v>
      </c>
      <c r="C148" s="21" t="s">
        <v>120</v>
      </c>
      <c r="D148" s="263" t="s">
        <v>121</v>
      </c>
      <c r="E148" s="7" t="s">
        <v>10</v>
      </c>
      <c r="F148" s="272" t="s">
        <v>63</v>
      </c>
      <c r="G148" s="173">
        <v>8</v>
      </c>
      <c r="H148" s="173">
        <v>8</v>
      </c>
      <c r="I148" s="114">
        <v>15.5</v>
      </c>
      <c r="J148" s="101">
        <v>68</v>
      </c>
      <c r="K148" s="168">
        <f>I148/J148</f>
        <v>0.22794117647058823</v>
      </c>
      <c r="L148" s="35" t="s">
        <v>411</v>
      </c>
      <c r="M148"/>
      <c r="N148"/>
      <c r="O148"/>
      <c r="P148"/>
      <c r="Q148"/>
    </row>
    <row r="149" spans="1:17" ht="20.100000000000001" customHeight="1" x14ac:dyDescent="0.25">
      <c r="A149" s="18"/>
      <c r="B149" s="60" t="s">
        <v>285</v>
      </c>
      <c r="C149" s="11" t="s">
        <v>52</v>
      </c>
      <c r="D149" s="60" t="s">
        <v>286</v>
      </c>
      <c r="E149" s="38" t="s">
        <v>10</v>
      </c>
      <c r="F149" s="16" t="s">
        <v>42</v>
      </c>
      <c r="G149" s="60">
        <v>9</v>
      </c>
      <c r="H149" s="43">
        <v>9</v>
      </c>
      <c r="I149" s="11">
        <v>20.5</v>
      </c>
      <c r="J149" s="101">
        <v>90</v>
      </c>
      <c r="K149" s="168">
        <f>I149/J149</f>
        <v>0.22777777777777777</v>
      </c>
      <c r="L149" s="35" t="s">
        <v>411</v>
      </c>
      <c r="M149" s="165"/>
      <c r="N149" s="35"/>
      <c r="O149" s="35"/>
      <c r="P149" s="35"/>
      <c r="Q149" s="35"/>
    </row>
    <row r="150" spans="1:17" ht="20.100000000000001" customHeight="1" x14ac:dyDescent="0.25">
      <c r="A150" s="18"/>
      <c r="B150" s="67" t="s">
        <v>247</v>
      </c>
      <c r="C150" s="16" t="s">
        <v>248</v>
      </c>
      <c r="D150" s="16" t="s">
        <v>21</v>
      </c>
      <c r="E150" s="16" t="s">
        <v>10</v>
      </c>
      <c r="F150" s="44" t="s">
        <v>115</v>
      </c>
      <c r="G150" s="16">
        <v>9</v>
      </c>
      <c r="H150" s="43">
        <v>9</v>
      </c>
      <c r="I150" s="25">
        <v>20.5</v>
      </c>
      <c r="J150" s="101">
        <v>90</v>
      </c>
      <c r="K150" s="168">
        <f>I150/J150</f>
        <v>0.22777777777777777</v>
      </c>
      <c r="L150" s="35" t="s">
        <v>411</v>
      </c>
      <c r="M150"/>
      <c r="N150"/>
      <c r="O150"/>
      <c r="P150"/>
      <c r="Q150"/>
    </row>
    <row r="151" spans="1:17" customFormat="1" ht="15.75" x14ac:dyDescent="0.25">
      <c r="A151" s="18"/>
      <c r="B151" s="77" t="s">
        <v>304</v>
      </c>
      <c r="C151" s="20" t="s">
        <v>305</v>
      </c>
      <c r="D151" s="20" t="s">
        <v>141</v>
      </c>
      <c r="E151" s="25" t="s">
        <v>19</v>
      </c>
      <c r="F151" s="90" t="s">
        <v>343</v>
      </c>
      <c r="G151" s="60" t="s">
        <v>306</v>
      </c>
      <c r="H151" s="25">
        <v>9</v>
      </c>
      <c r="I151" s="25">
        <v>20.5</v>
      </c>
      <c r="J151" s="101">
        <v>90</v>
      </c>
      <c r="K151" s="168">
        <f>I151/J151</f>
        <v>0.22777777777777777</v>
      </c>
      <c r="L151" s="35" t="s">
        <v>411</v>
      </c>
    </row>
    <row r="152" spans="1:17" customFormat="1" ht="38.25" x14ac:dyDescent="0.25">
      <c r="A152" s="35"/>
      <c r="B152" s="133" t="s">
        <v>323</v>
      </c>
      <c r="C152" s="118" t="s">
        <v>40</v>
      </c>
      <c r="D152" s="113" t="s">
        <v>200</v>
      </c>
      <c r="E152" s="113" t="s">
        <v>10</v>
      </c>
      <c r="F152" s="117" t="s">
        <v>115</v>
      </c>
      <c r="G152" s="116">
        <v>10</v>
      </c>
      <c r="H152" s="113">
        <v>10</v>
      </c>
      <c r="I152" s="118">
        <v>25</v>
      </c>
      <c r="J152" s="162">
        <v>110</v>
      </c>
      <c r="K152" s="168">
        <f>I152/J152</f>
        <v>0.22727272727272727</v>
      </c>
      <c r="L152" s="37" t="s">
        <v>411</v>
      </c>
    </row>
    <row r="153" spans="1:17" customFormat="1" ht="38.25" x14ac:dyDescent="0.25">
      <c r="A153" s="35"/>
      <c r="B153" s="133" t="s">
        <v>320</v>
      </c>
      <c r="C153" s="139" t="s">
        <v>86</v>
      </c>
      <c r="D153" s="113" t="s">
        <v>87</v>
      </c>
      <c r="E153" s="118" t="s">
        <v>10</v>
      </c>
      <c r="F153" s="117" t="s">
        <v>115</v>
      </c>
      <c r="G153" s="133">
        <v>10</v>
      </c>
      <c r="H153" s="118">
        <v>10</v>
      </c>
      <c r="I153" s="118">
        <v>25</v>
      </c>
      <c r="J153" s="162">
        <v>110</v>
      </c>
      <c r="K153" s="168">
        <f>I153/J153</f>
        <v>0.22727272727272727</v>
      </c>
      <c r="L153" s="37" t="s">
        <v>411</v>
      </c>
    </row>
    <row r="154" spans="1:17" customFormat="1" x14ac:dyDescent="0.25">
      <c r="A154" s="35"/>
      <c r="B154" s="225" t="s">
        <v>392</v>
      </c>
      <c r="C154" s="140" t="s">
        <v>93</v>
      </c>
      <c r="D154" s="140" t="s">
        <v>174</v>
      </c>
      <c r="E154" s="140" t="s">
        <v>67</v>
      </c>
      <c r="F154" s="140" t="s">
        <v>132</v>
      </c>
      <c r="G154" s="276">
        <v>10</v>
      </c>
      <c r="H154" s="140">
        <v>10</v>
      </c>
      <c r="I154" s="186">
        <v>25</v>
      </c>
      <c r="J154" s="58">
        <v>110</v>
      </c>
      <c r="K154" s="168">
        <f>I154/J154</f>
        <v>0.22727272727272727</v>
      </c>
      <c r="L154" s="37" t="s">
        <v>411</v>
      </c>
      <c r="M154" s="190"/>
      <c r="N154" s="190"/>
      <c r="O154" s="190"/>
      <c r="P154" s="190"/>
      <c r="Q154" s="190"/>
    </row>
    <row r="155" spans="1:17" customFormat="1" x14ac:dyDescent="0.25">
      <c r="A155" s="18"/>
      <c r="B155" s="66" t="s">
        <v>243</v>
      </c>
      <c r="C155" s="11" t="s">
        <v>244</v>
      </c>
      <c r="D155" s="11" t="s">
        <v>60</v>
      </c>
      <c r="E155" s="16" t="s">
        <v>234</v>
      </c>
      <c r="F155" s="9" t="s">
        <v>231</v>
      </c>
      <c r="G155" s="106">
        <v>9</v>
      </c>
      <c r="H155" s="15">
        <v>9</v>
      </c>
      <c r="I155" s="10">
        <v>20</v>
      </c>
      <c r="J155" s="101">
        <v>90</v>
      </c>
      <c r="K155" s="168">
        <f>I155/J155</f>
        <v>0.22222222222222221</v>
      </c>
      <c r="L155" s="35" t="s">
        <v>411</v>
      </c>
    </row>
    <row r="156" spans="1:17" customFormat="1" ht="15.75" x14ac:dyDescent="0.25">
      <c r="A156" s="35"/>
      <c r="B156" s="78" t="s">
        <v>58</v>
      </c>
      <c r="C156" s="19" t="s">
        <v>59</v>
      </c>
      <c r="D156" s="19" t="s">
        <v>60</v>
      </c>
      <c r="E156" s="161" t="s">
        <v>10</v>
      </c>
      <c r="F156" s="90" t="s">
        <v>343</v>
      </c>
      <c r="G156" s="185" t="s">
        <v>57</v>
      </c>
      <c r="H156" s="25">
        <v>7</v>
      </c>
      <c r="I156" s="175">
        <v>9.5</v>
      </c>
      <c r="J156" s="160">
        <v>43</v>
      </c>
      <c r="K156" s="168">
        <f>I156/J156</f>
        <v>0.22093023255813954</v>
      </c>
      <c r="L156" s="35" t="s">
        <v>411</v>
      </c>
    </row>
    <row r="157" spans="1:17" customFormat="1" x14ac:dyDescent="0.25">
      <c r="A157" s="18"/>
      <c r="B157" s="66" t="s">
        <v>272</v>
      </c>
      <c r="C157" s="9" t="s">
        <v>70</v>
      </c>
      <c r="D157" s="9" t="s">
        <v>149</v>
      </c>
      <c r="E157" s="9" t="s">
        <v>10</v>
      </c>
      <c r="F157" s="9" t="s">
        <v>26</v>
      </c>
      <c r="G157" s="59">
        <v>9</v>
      </c>
      <c r="H157" s="15">
        <v>9</v>
      </c>
      <c r="I157" s="9">
        <v>19.5</v>
      </c>
      <c r="J157" s="101">
        <v>90</v>
      </c>
      <c r="K157" s="168">
        <f>I157/J157</f>
        <v>0.21666666666666667</v>
      </c>
      <c r="L157" s="35" t="s">
        <v>411</v>
      </c>
    </row>
    <row r="158" spans="1:17" customFormat="1" x14ac:dyDescent="0.25">
      <c r="A158" s="18"/>
      <c r="B158" s="66" t="s">
        <v>229</v>
      </c>
      <c r="C158" s="11" t="s">
        <v>46</v>
      </c>
      <c r="D158" s="11" t="s">
        <v>126</v>
      </c>
      <c r="E158" s="16" t="s">
        <v>230</v>
      </c>
      <c r="F158" s="9" t="s">
        <v>231</v>
      </c>
      <c r="G158" s="106">
        <v>9</v>
      </c>
      <c r="H158" s="31">
        <v>9</v>
      </c>
      <c r="I158" s="10">
        <v>19.5</v>
      </c>
      <c r="J158" s="101">
        <v>90</v>
      </c>
      <c r="K158" s="168">
        <f>I158/J158</f>
        <v>0.21666666666666667</v>
      </c>
      <c r="L158" s="35" t="s">
        <v>411</v>
      </c>
    </row>
    <row r="159" spans="1:17" customFormat="1" ht="15.75" x14ac:dyDescent="0.25">
      <c r="A159" s="25"/>
      <c r="B159" s="255" t="s">
        <v>347</v>
      </c>
      <c r="C159" s="261" t="s">
        <v>14</v>
      </c>
      <c r="D159" s="261" t="s">
        <v>87</v>
      </c>
      <c r="E159" s="25" t="s">
        <v>10</v>
      </c>
      <c r="F159" s="90" t="s">
        <v>343</v>
      </c>
      <c r="G159" s="60" t="s">
        <v>344</v>
      </c>
      <c r="H159" s="25">
        <v>11</v>
      </c>
      <c r="I159" s="25">
        <v>26</v>
      </c>
      <c r="J159" s="155">
        <v>120</v>
      </c>
      <c r="K159" s="169">
        <f>I159/J159</f>
        <v>0.21666666666666667</v>
      </c>
      <c r="L159" s="37" t="s">
        <v>411</v>
      </c>
      <c r="M159" s="40"/>
      <c r="N159" s="40"/>
      <c r="O159" s="40"/>
      <c r="P159" s="40"/>
      <c r="Q159" s="40"/>
    </row>
    <row r="160" spans="1:17" customFormat="1" x14ac:dyDescent="0.25">
      <c r="A160" s="25"/>
      <c r="B160" s="60" t="s">
        <v>368</v>
      </c>
      <c r="C160" s="11" t="s">
        <v>30</v>
      </c>
      <c r="D160" s="11" t="s">
        <v>87</v>
      </c>
      <c r="E160" s="11" t="s">
        <v>234</v>
      </c>
      <c r="F160" s="11" t="s">
        <v>367</v>
      </c>
      <c r="G160" s="60">
        <v>11</v>
      </c>
      <c r="H160" s="11">
        <v>11</v>
      </c>
      <c r="I160" s="11">
        <v>26</v>
      </c>
      <c r="J160" s="155">
        <v>120</v>
      </c>
      <c r="K160" s="169">
        <f>I160/J160</f>
        <v>0.21666666666666667</v>
      </c>
      <c r="L160" s="37" t="s">
        <v>411</v>
      </c>
      <c r="M160" s="40"/>
      <c r="N160" s="40"/>
      <c r="O160" s="40"/>
      <c r="P160" s="40"/>
      <c r="Q160" s="40"/>
    </row>
    <row r="161" spans="1:17" customFormat="1" x14ac:dyDescent="0.25">
      <c r="A161" s="25"/>
      <c r="B161" s="235" t="s">
        <v>401</v>
      </c>
      <c r="C161" s="28" t="s">
        <v>402</v>
      </c>
      <c r="D161" s="28" t="s">
        <v>268</v>
      </c>
      <c r="E161" s="241" t="s">
        <v>67</v>
      </c>
      <c r="F161" s="28" t="s">
        <v>132</v>
      </c>
      <c r="G161" s="278">
        <v>11</v>
      </c>
      <c r="H161" s="241">
        <v>11</v>
      </c>
      <c r="I161" s="288">
        <v>26</v>
      </c>
      <c r="J161" s="155">
        <v>120</v>
      </c>
      <c r="K161" s="169">
        <f>I161/J161</f>
        <v>0.21666666666666667</v>
      </c>
      <c r="L161" s="37" t="s">
        <v>411</v>
      </c>
      <c r="M161" s="40"/>
      <c r="N161" s="40"/>
      <c r="O161" s="40"/>
      <c r="P161" s="40"/>
      <c r="Q161" s="40"/>
    </row>
    <row r="162" spans="1:17" customFormat="1" x14ac:dyDescent="0.25">
      <c r="A162" s="35"/>
      <c r="B162" s="249" t="s">
        <v>225</v>
      </c>
      <c r="C162" s="256" t="s">
        <v>226</v>
      </c>
      <c r="D162" s="256" t="s">
        <v>84</v>
      </c>
      <c r="E162" s="6" t="s">
        <v>19</v>
      </c>
      <c r="F162" s="3" t="s">
        <v>91</v>
      </c>
      <c r="G162" s="274">
        <v>8</v>
      </c>
      <c r="H162" s="198">
        <v>8</v>
      </c>
      <c r="I162" s="213">
        <v>14.5</v>
      </c>
      <c r="J162" s="101">
        <v>68</v>
      </c>
      <c r="K162" s="168">
        <f>I162/J162</f>
        <v>0.21323529411764705</v>
      </c>
      <c r="L162" s="35" t="s">
        <v>411</v>
      </c>
      <c r="M162" s="190"/>
      <c r="N162" s="190"/>
      <c r="O162" s="190"/>
      <c r="P162" s="190"/>
      <c r="Q162" s="190"/>
    </row>
    <row r="163" spans="1:17" x14ac:dyDescent="0.25">
      <c r="A163" s="35"/>
      <c r="B163" s="63" t="s">
        <v>189</v>
      </c>
      <c r="C163" s="23" t="s">
        <v>86</v>
      </c>
      <c r="D163" s="23" t="s">
        <v>190</v>
      </c>
      <c r="E163" s="23" t="s">
        <v>67</v>
      </c>
      <c r="F163" s="9" t="s">
        <v>68</v>
      </c>
      <c r="G163" s="223">
        <v>8</v>
      </c>
      <c r="H163" s="194">
        <v>8</v>
      </c>
      <c r="I163" s="115">
        <v>14.5</v>
      </c>
      <c r="J163" s="101">
        <v>68</v>
      </c>
      <c r="K163" s="168">
        <f>I163/J163</f>
        <v>0.21323529411764705</v>
      </c>
      <c r="L163" s="35" t="s">
        <v>411</v>
      </c>
      <c r="M163" s="190"/>
      <c r="N163" s="190"/>
      <c r="O163" s="190"/>
      <c r="P163" s="190"/>
      <c r="Q163" s="190"/>
    </row>
    <row r="164" spans="1:17" x14ac:dyDescent="0.25">
      <c r="A164" s="18"/>
      <c r="B164" s="84" t="s">
        <v>363</v>
      </c>
      <c r="C164" s="54" t="s">
        <v>313</v>
      </c>
      <c r="D164" s="54" t="s">
        <v>364</v>
      </c>
      <c r="E164" s="18" t="s">
        <v>10</v>
      </c>
      <c r="F164" s="9" t="s">
        <v>22</v>
      </c>
      <c r="G164" s="72">
        <v>9</v>
      </c>
      <c r="H164" s="33">
        <v>9</v>
      </c>
      <c r="I164" s="18">
        <v>19</v>
      </c>
      <c r="J164" s="101">
        <v>90</v>
      </c>
      <c r="K164" s="168">
        <f>I164/J164</f>
        <v>0.21111111111111111</v>
      </c>
      <c r="L164" s="35" t="s">
        <v>411</v>
      </c>
      <c r="M164"/>
      <c r="N164"/>
      <c r="O164"/>
      <c r="P164"/>
      <c r="Q164"/>
    </row>
    <row r="165" spans="1:17" x14ac:dyDescent="0.25">
      <c r="A165" s="35"/>
      <c r="B165" s="63" t="s">
        <v>79</v>
      </c>
      <c r="C165" s="23" t="s">
        <v>80</v>
      </c>
      <c r="D165" s="23" t="s">
        <v>81</v>
      </c>
      <c r="E165" s="23" t="s">
        <v>67</v>
      </c>
      <c r="F165" s="9" t="s">
        <v>68</v>
      </c>
      <c r="G165" s="23">
        <v>7</v>
      </c>
      <c r="H165" s="15">
        <v>7</v>
      </c>
      <c r="I165" s="172">
        <v>9</v>
      </c>
      <c r="J165" s="160">
        <v>43</v>
      </c>
      <c r="K165" s="168">
        <f>I165/J165</f>
        <v>0.20930232558139536</v>
      </c>
      <c r="L165" s="35" t="s">
        <v>411</v>
      </c>
      <c r="M165"/>
      <c r="N165"/>
      <c r="O165"/>
      <c r="P165"/>
      <c r="Q165"/>
    </row>
    <row r="166" spans="1:17" x14ac:dyDescent="0.25">
      <c r="A166" s="35"/>
      <c r="B166" s="253" t="s">
        <v>97</v>
      </c>
      <c r="C166" s="259" t="s">
        <v>62</v>
      </c>
      <c r="D166" s="265" t="s">
        <v>90</v>
      </c>
      <c r="E166" s="265" t="s">
        <v>10</v>
      </c>
      <c r="F166" s="265" t="s">
        <v>91</v>
      </c>
      <c r="G166" s="265">
        <v>7</v>
      </c>
      <c r="H166" s="281">
        <v>7</v>
      </c>
      <c r="I166" s="286">
        <v>9</v>
      </c>
      <c r="J166" s="160">
        <v>43</v>
      </c>
      <c r="K166" s="168">
        <f>I166/J166</f>
        <v>0.20930232558139536</v>
      </c>
      <c r="L166" s="35" t="s">
        <v>411</v>
      </c>
      <c r="M166"/>
      <c r="N166"/>
      <c r="O166"/>
      <c r="P166"/>
      <c r="Q166"/>
    </row>
    <row r="167" spans="1:17" s="37" customFormat="1" x14ac:dyDescent="0.25">
      <c r="A167" s="35"/>
      <c r="B167" s="65" t="s">
        <v>92</v>
      </c>
      <c r="C167" s="6" t="s">
        <v>93</v>
      </c>
      <c r="D167" s="5" t="s">
        <v>94</v>
      </c>
      <c r="E167" s="1" t="s">
        <v>10</v>
      </c>
      <c r="F167" s="3" t="s">
        <v>91</v>
      </c>
      <c r="G167" s="3">
        <v>7</v>
      </c>
      <c r="H167" s="4">
        <v>7</v>
      </c>
      <c r="I167" s="174">
        <v>9</v>
      </c>
      <c r="J167" s="160">
        <v>43</v>
      </c>
      <c r="K167" s="168">
        <f>I167/J167</f>
        <v>0.20930232558139536</v>
      </c>
      <c r="L167" s="35" t="s">
        <v>411</v>
      </c>
      <c r="M167" s="165"/>
      <c r="N167" s="35"/>
      <c r="O167" s="35"/>
      <c r="P167" s="35"/>
      <c r="Q167" s="35"/>
    </row>
    <row r="168" spans="1:17" s="37" customFormat="1" x14ac:dyDescent="0.25">
      <c r="B168" s="63" t="s">
        <v>65</v>
      </c>
      <c r="C168" s="23" t="s">
        <v>30</v>
      </c>
      <c r="D168" s="23" t="s">
        <v>66</v>
      </c>
      <c r="E168" s="23" t="s">
        <v>67</v>
      </c>
      <c r="F168" s="9" t="s">
        <v>68</v>
      </c>
      <c r="G168" s="23">
        <v>7</v>
      </c>
      <c r="H168" s="15">
        <v>7</v>
      </c>
      <c r="I168" s="172">
        <v>9</v>
      </c>
      <c r="J168" s="160">
        <v>43</v>
      </c>
      <c r="K168" s="168">
        <f>I168/J168</f>
        <v>0.20930232558139536</v>
      </c>
      <c r="L168" s="35" t="s">
        <v>411</v>
      </c>
      <c r="M168" s="166"/>
    </row>
    <row r="169" spans="1:17" s="37" customFormat="1" x14ac:dyDescent="0.25">
      <c r="A169" s="25"/>
      <c r="B169" s="60" t="s">
        <v>388</v>
      </c>
      <c r="C169" s="11" t="s">
        <v>271</v>
      </c>
      <c r="D169" s="11" t="s">
        <v>389</v>
      </c>
      <c r="E169" s="25"/>
      <c r="F169" s="16" t="s">
        <v>255</v>
      </c>
      <c r="G169" s="16">
        <v>11</v>
      </c>
      <c r="H169" s="43">
        <v>11</v>
      </c>
      <c r="I169" s="25">
        <v>25</v>
      </c>
      <c r="J169" s="155">
        <v>120</v>
      </c>
      <c r="K169" s="169">
        <f>I169/J169</f>
        <v>0.20833333333333334</v>
      </c>
      <c r="L169" s="37" t="s">
        <v>411</v>
      </c>
      <c r="M169" s="166"/>
    </row>
    <row r="170" spans="1:17" s="37" customFormat="1" x14ac:dyDescent="0.25">
      <c r="A170" s="35"/>
      <c r="B170" s="60" t="s">
        <v>183</v>
      </c>
      <c r="C170" s="11" t="s">
        <v>40</v>
      </c>
      <c r="D170" s="11" t="s">
        <v>163</v>
      </c>
      <c r="E170" s="16" t="s">
        <v>10</v>
      </c>
      <c r="F170" s="9" t="s">
        <v>184</v>
      </c>
      <c r="G170" s="53">
        <v>8</v>
      </c>
      <c r="H170" s="53">
        <v>8</v>
      </c>
      <c r="I170" s="127">
        <v>14</v>
      </c>
      <c r="J170" s="101">
        <v>68</v>
      </c>
      <c r="K170" s="168">
        <f>I170/J170</f>
        <v>0.20588235294117646</v>
      </c>
      <c r="L170" s="35" t="s">
        <v>411</v>
      </c>
      <c r="M170" s="165"/>
      <c r="N170" s="35"/>
      <c r="O170" s="35"/>
      <c r="P170" s="35"/>
      <c r="Q170" s="35"/>
    </row>
    <row r="171" spans="1:17" customFormat="1" x14ac:dyDescent="0.25">
      <c r="A171" s="18"/>
      <c r="B171" s="65" t="s">
        <v>315</v>
      </c>
      <c r="C171" s="6" t="s">
        <v>99</v>
      </c>
      <c r="D171" s="6" t="s">
        <v>233</v>
      </c>
      <c r="E171" s="6" t="s">
        <v>10</v>
      </c>
      <c r="F171" s="3" t="s">
        <v>91</v>
      </c>
      <c r="G171" s="6">
        <v>9</v>
      </c>
      <c r="H171" s="6">
        <v>9</v>
      </c>
      <c r="I171" s="6">
        <v>18.5</v>
      </c>
      <c r="J171" s="101">
        <v>90</v>
      </c>
      <c r="K171" s="168">
        <f>I171/J171</f>
        <v>0.20555555555555555</v>
      </c>
      <c r="L171" s="35" t="s">
        <v>411</v>
      </c>
    </row>
    <row r="172" spans="1:17" x14ac:dyDescent="0.25">
      <c r="A172" s="25"/>
      <c r="B172" s="72" t="s">
        <v>298</v>
      </c>
      <c r="C172" s="18" t="s">
        <v>46</v>
      </c>
      <c r="D172" s="18" t="s">
        <v>204</v>
      </c>
      <c r="E172" s="18" t="s">
        <v>19</v>
      </c>
      <c r="F172" s="18" t="s">
        <v>170</v>
      </c>
      <c r="G172" s="18">
        <v>9</v>
      </c>
      <c r="H172" s="18">
        <v>9</v>
      </c>
      <c r="I172" s="18">
        <v>18.5</v>
      </c>
      <c r="J172" s="101">
        <v>90</v>
      </c>
      <c r="K172" s="168">
        <f>I172/J172</f>
        <v>0.20555555555555555</v>
      </c>
      <c r="L172" s="35" t="s">
        <v>411</v>
      </c>
    </row>
    <row r="173" spans="1:17" customFormat="1" x14ac:dyDescent="0.25">
      <c r="A173" s="18"/>
      <c r="B173" s="66" t="s">
        <v>270</v>
      </c>
      <c r="C173" s="9" t="s">
        <v>271</v>
      </c>
      <c r="D173" s="9" t="s">
        <v>154</v>
      </c>
      <c r="E173" s="9" t="s">
        <v>19</v>
      </c>
      <c r="F173" s="9" t="s">
        <v>26</v>
      </c>
      <c r="G173" s="12">
        <v>9</v>
      </c>
      <c r="H173" s="15">
        <v>9</v>
      </c>
      <c r="I173" s="9">
        <v>18</v>
      </c>
      <c r="J173" s="101">
        <v>90</v>
      </c>
      <c r="K173" s="168">
        <f>I173/J173</f>
        <v>0.2</v>
      </c>
      <c r="L173" s="35" t="s">
        <v>411</v>
      </c>
    </row>
    <row r="174" spans="1:17" customFormat="1" x14ac:dyDescent="0.25">
      <c r="A174" s="18"/>
      <c r="B174" s="64" t="s">
        <v>312</v>
      </c>
      <c r="C174" s="24" t="s">
        <v>313</v>
      </c>
      <c r="D174" s="24" t="s">
        <v>314</v>
      </c>
      <c r="E174" s="24" t="s">
        <v>67</v>
      </c>
      <c r="F174" s="9" t="s">
        <v>68</v>
      </c>
      <c r="G174" s="24">
        <v>9</v>
      </c>
      <c r="H174" s="15">
        <v>9</v>
      </c>
      <c r="I174" s="7">
        <v>18</v>
      </c>
      <c r="J174" s="101">
        <v>90</v>
      </c>
      <c r="K174" s="168">
        <f>I174/J174</f>
        <v>0.2</v>
      </c>
      <c r="L174" s="35" t="s">
        <v>411</v>
      </c>
    </row>
    <row r="175" spans="1:17" ht="38.25" x14ac:dyDescent="0.25">
      <c r="A175" s="35"/>
      <c r="B175" s="116" t="s">
        <v>321</v>
      </c>
      <c r="C175" s="113" t="s">
        <v>322</v>
      </c>
      <c r="D175" s="113" t="s">
        <v>157</v>
      </c>
      <c r="E175" s="113" t="s">
        <v>19</v>
      </c>
      <c r="F175" s="117" t="s">
        <v>115</v>
      </c>
      <c r="G175" s="113">
        <v>10</v>
      </c>
      <c r="H175" s="113">
        <v>10</v>
      </c>
      <c r="I175" s="118">
        <v>22</v>
      </c>
      <c r="J175" s="162">
        <v>110</v>
      </c>
      <c r="K175" s="168">
        <f>I175/J175</f>
        <v>0.2</v>
      </c>
      <c r="L175" s="37" t="s">
        <v>411</v>
      </c>
      <c r="M175"/>
      <c r="N175"/>
      <c r="O175"/>
      <c r="P175"/>
      <c r="Q175"/>
    </row>
    <row r="176" spans="1:17" x14ac:dyDescent="0.25">
      <c r="A176" s="25"/>
      <c r="B176" s="60" t="s">
        <v>395</v>
      </c>
      <c r="C176" s="11" t="s">
        <v>182</v>
      </c>
      <c r="D176" s="11" t="s">
        <v>396</v>
      </c>
      <c r="E176" s="16" t="s">
        <v>67</v>
      </c>
      <c r="F176" s="16" t="s">
        <v>109</v>
      </c>
      <c r="G176" s="11">
        <v>11</v>
      </c>
      <c r="H176" s="11">
        <v>11</v>
      </c>
      <c r="I176" s="11">
        <v>24</v>
      </c>
      <c r="J176" s="155">
        <v>120</v>
      </c>
      <c r="K176" s="169">
        <f>I176/J176</f>
        <v>0.2</v>
      </c>
      <c r="L176" s="37" t="s">
        <v>411</v>
      </c>
    </row>
    <row r="177" spans="1:17" customFormat="1" x14ac:dyDescent="0.25">
      <c r="A177" s="25"/>
      <c r="B177" s="235" t="s">
        <v>403</v>
      </c>
      <c r="C177" s="28" t="s">
        <v>404</v>
      </c>
      <c r="D177" s="28" t="s">
        <v>194</v>
      </c>
      <c r="E177" s="241" t="s">
        <v>67</v>
      </c>
      <c r="F177" s="28" t="s">
        <v>132</v>
      </c>
      <c r="G177" s="241">
        <v>11</v>
      </c>
      <c r="H177" s="248">
        <v>11</v>
      </c>
      <c r="I177" s="28">
        <v>24</v>
      </c>
      <c r="J177" s="155">
        <v>120</v>
      </c>
      <c r="K177" s="169">
        <f>I177/J177</f>
        <v>0.2</v>
      </c>
      <c r="L177" s="37" t="s">
        <v>411</v>
      </c>
      <c r="M177" s="189"/>
      <c r="N177" s="189"/>
      <c r="O177" s="189"/>
      <c r="P177" s="189"/>
      <c r="Q177" s="189"/>
    </row>
    <row r="178" spans="1:17" customFormat="1" x14ac:dyDescent="0.25">
      <c r="A178" s="35"/>
      <c r="B178" s="251" t="s">
        <v>199</v>
      </c>
      <c r="C178" s="257" t="s">
        <v>55</v>
      </c>
      <c r="D178" s="257" t="s">
        <v>200</v>
      </c>
      <c r="E178" s="257" t="s">
        <v>67</v>
      </c>
      <c r="F178" s="271" t="s">
        <v>68</v>
      </c>
      <c r="G178" s="275">
        <v>8</v>
      </c>
      <c r="H178" s="279">
        <v>8</v>
      </c>
      <c r="I178" s="284">
        <v>13.5</v>
      </c>
      <c r="J178" s="101">
        <v>68</v>
      </c>
      <c r="K178" s="168">
        <f>I178/J178</f>
        <v>0.19852941176470587</v>
      </c>
      <c r="L178" s="35" t="s">
        <v>411</v>
      </c>
      <c r="M178" s="190"/>
      <c r="N178" s="190"/>
      <c r="O178" s="190"/>
      <c r="P178" s="190"/>
      <c r="Q178" s="190"/>
    </row>
    <row r="179" spans="1:17" s="37" customFormat="1" ht="15.75" x14ac:dyDescent="0.25">
      <c r="A179" s="18"/>
      <c r="B179" s="77" t="s">
        <v>307</v>
      </c>
      <c r="C179" s="20" t="s">
        <v>308</v>
      </c>
      <c r="D179" s="20" t="s">
        <v>179</v>
      </c>
      <c r="E179" s="25" t="s">
        <v>19</v>
      </c>
      <c r="F179" s="90" t="s">
        <v>343</v>
      </c>
      <c r="G179" s="11" t="s">
        <v>306</v>
      </c>
      <c r="H179" s="25">
        <v>9</v>
      </c>
      <c r="I179" s="25">
        <v>17.5</v>
      </c>
      <c r="J179" s="101">
        <v>90</v>
      </c>
      <c r="K179" s="168">
        <f>I179/J179</f>
        <v>0.19444444444444445</v>
      </c>
      <c r="L179" s="35" t="s">
        <v>411</v>
      </c>
      <c r="M179" s="165"/>
      <c r="N179" s="35"/>
      <c r="O179" s="35"/>
      <c r="P179" s="35"/>
      <c r="Q179" s="35"/>
    </row>
    <row r="180" spans="1:17" s="37" customFormat="1" x14ac:dyDescent="0.25">
      <c r="A180" s="35"/>
      <c r="B180" s="64" t="s">
        <v>205</v>
      </c>
      <c r="C180" s="24" t="s">
        <v>206</v>
      </c>
      <c r="D180" s="24" t="s">
        <v>207</v>
      </c>
      <c r="E180" s="24" t="s">
        <v>75</v>
      </c>
      <c r="F180" s="9" t="s">
        <v>68</v>
      </c>
      <c r="G180" s="199">
        <v>8</v>
      </c>
      <c r="H180" s="194">
        <v>8</v>
      </c>
      <c r="I180" s="115">
        <v>13</v>
      </c>
      <c r="J180" s="101">
        <v>68</v>
      </c>
      <c r="K180" s="168">
        <f>I180/J180</f>
        <v>0.19117647058823528</v>
      </c>
      <c r="L180" s="35" t="s">
        <v>411</v>
      </c>
      <c r="M180" s="165"/>
      <c r="N180" s="35"/>
      <c r="O180" s="35"/>
      <c r="P180" s="35"/>
      <c r="Q180" s="35"/>
    </row>
    <row r="181" spans="1:17" ht="38.25" x14ac:dyDescent="0.25">
      <c r="A181" s="18"/>
      <c r="B181" s="67" t="s">
        <v>245</v>
      </c>
      <c r="C181" s="16" t="s">
        <v>246</v>
      </c>
      <c r="D181" s="16" t="s">
        <v>29</v>
      </c>
      <c r="E181" s="155" t="s">
        <v>19</v>
      </c>
      <c r="F181" s="44" t="s">
        <v>115</v>
      </c>
      <c r="G181" s="185">
        <v>9</v>
      </c>
      <c r="H181" s="43">
        <v>9</v>
      </c>
      <c r="I181" s="25">
        <v>17</v>
      </c>
      <c r="J181" s="101">
        <v>90</v>
      </c>
      <c r="K181" s="168">
        <f>I181/J181</f>
        <v>0.18888888888888888</v>
      </c>
      <c r="L181" s="35" t="s">
        <v>411</v>
      </c>
      <c r="M181"/>
      <c r="N181"/>
      <c r="O181"/>
      <c r="P181"/>
      <c r="Q181"/>
    </row>
    <row r="182" spans="1:17" x14ac:dyDescent="0.25">
      <c r="A182" s="25"/>
      <c r="B182" s="66" t="s">
        <v>273</v>
      </c>
      <c r="C182" s="9" t="s">
        <v>55</v>
      </c>
      <c r="D182" s="9" t="s">
        <v>163</v>
      </c>
      <c r="E182" s="101" t="s">
        <v>10</v>
      </c>
      <c r="F182" s="9" t="s">
        <v>26</v>
      </c>
      <c r="G182" s="59">
        <v>9</v>
      </c>
      <c r="H182" s="15">
        <v>9</v>
      </c>
      <c r="I182" s="9">
        <v>16</v>
      </c>
      <c r="J182" s="101">
        <v>90</v>
      </c>
      <c r="K182" s="168">
        <f>I182/J182</f>
        <v>0.17777777777777778</v>
      </c>
      <c r="L182" s="35" t="s">
        <v>411</v>
      </c>
    </row>
    <row r="183" spans="1:17" customFormat="1" x14ac:dyDescent="0.25">
      <c r="A183" s="18"/>
      <c r="B183" s="69" t="s">
        <v>251</v>
      </c>
      <c r="C183" s="26" t="s">
        <v>252</v>
      </c>
      <c r="D183" s="26" t="s">
        <v>60</v>
      </c>
      <c r="E183" s="269" t="s">
        <v>67</v>
      </c>
      <c r="F183" s="9" t="s">
        <v>128</v>
      </c>
      <c r="G183" s="69">
        <v>9</v>
      </c>
      <c r="H183" s="26">
        <v>9</v>
      </c>
      <c r="I183" s="26">
        <v>16</v>
      </c>
      <c r="J183" s="101">
        <v>90</v>
      </c>
      <c r="K183" s="168">
        <f>I183/J183</f>
        <v>0.17777777777777778</v>
      </c>
      <c r="L183" s="35" t="s">
        <v>411</v>
      </c>
    </row>
    <row r="184" spans="1:17" x14ac:dyDescent="0.25">
      <c r="A184" s="25"/>
      <c r="B184" s="254" t="s">
        <v>383</v>
      </c>
      <c r="C184" s="260" t="s">
        <v>384</v>
      </c>
      <c r="D184" s="260" t="s">
        <v>385</v>
      </c>
      <c r="E184" s="260" t="s">
        <v>67</v>
      </c>
      <c r="F184" s="164" t="s">
        <v>68</v>
      </c>
      <c r="G184" s="260">
        <v>11</v>
      </c>
      <c r="H184" s="282">
        <v>11</v>
      </c>
      <c r="I184" s="287">
        <v>21</v>
      </c>
      <c r="J184" s="155">
        <v>120</v>
      </c>
      <c r="K184" s="169">
        <f>I184/J184</f>
        <v>0.17499999999999999</v>
      </c>
      <c r="L184" s="37" t="s">
        <v>411</v>
      </c>
      <c r="M184" s="189"/>
      <c r="N184" s="189"/>
      <c r="O184" s="189"/>
      <c r="P184" s="189"/>
      <c r="Q184" s="189"/>
    </row>
    <row r="185" spans="1:17" x14ac:dyDescent="0.25">
      <c r="A185" s="25"/>
      <c r="B185" s="236" t="s">
        <v>235</v>
      </c>
      <c r="C185" s="38" t="s">
        <v>30</v>
      </c>
      <c r="D185" s="38" t="s">
        <v>233</v>
      </c>
      <c r="E185" s="155" t="s">
        <v>234</v>
      </c>
      <c r="F185" s="101" t="s">
        <v>231</v>
      </c>
      <c r="G185" s="38">
        <v>9</v>
      </c>
      <c r="H185" s="38">
        <v>9</v>
      </c>
      <c r="I185" s="283">
        <v>15</v>
      </c>
      <c r="J185" s="101">
        <v>90</v>
      </c>
      <c r="K185" s="168">
        <f>I185/J185</f>
        <v>0.16666666666666666</v>
      </c>
      <c r="L185" s="35" t="s">
        <v>411</v>
      </c>
    </row>
    <row r="186" spans="1:17" x14ac:dyDescent="0.25">
      <c r="A186" s="18"/>
      <c r="B186" s="250" t="s">
        <v>236</v>
      </c>
      <c r="C186" s="38" t="s">
        <v>237</v>
      </c>
      <c r="D186" s="38" t="s">
        <v>238</v>
      </c>
      <c r="E186" s="155" t="s">
        <v>230</v>
      </c>
      <c r="F186" s="101" t="s">
        <v>231</v>
      </c>
      <c r="G186" s="38">
        <v>9</v>
      </c>
      <c r="H186" s="38">
        <v>9</v>
      </c>
      <c r="I186" s="283">
        <v>15</v>
      </c>
      <c r="J186" s="101">
        <v>90</v>
      </c>
      <c r="K186" s="168">
        <f>I186/J186</f>
        <v>0.16666666666666666</v>
      </c>
      <c r="L186" s="35" t="s">
        <v>411</v>
      </c>
      <c r="M186"/>
      <c r="N186"/>
      <c r="O186"/>
      <c r="P186"/>
      <c r="Q186"/>
    </row>
    <row r="187" spans="1:17" customFormat="1" x14ac:dyDescent="0.25">
      <c r="A187" s="187"/>
      <c r="B187" s="252" t="s">
        <v>13</v>
      </c>
      <c r="C187" s="258" t="s">
        <v>14</v>
      </c>
      <c r="D187" s="258" t="s">
        <v>15</v>
      </c>
      <c r="E187" s="268" t="s">
        <v>10</v>
      </c>
      <c r="F187" s="273" t="s">
        <v>11</v>
      </c>
      <c r="G187" s="277" t="s">
        <v>12</v>
      </c>
      <c r="H187" s="280">
        <v>7</v>
      </c>
      <c r="I187" s="285">
        <v>7</v>
      </c>
      <c r="J187" s="160">
        <v>43</v>
      </c>
      <c r="K187" s="168">
        <f>I187/J187</f>
        <v>0.16279069767441862</v>
      </c>
      <c r="L187" s="35" t="s">
        <v>411</v>
      </c>
      <c r="M187" s="40"/>
      <c r="N187" s="40"/>
      <c r="O187" s="40"/>
      <c r="P187" s="40"/>
      <c r="Q187" s="40"/>
    </row>
    <row r="188" spans="1:17" s="37" customFormat="1" x14ac:dyDescent="0.25">
      <c r="A188" s="35"/>
      <c r="B188" s="219" t="s">
        <v>227</v>
      </c>
      <c r="C188" s="6" t="s">
        <v>73</v>
      </c>
      <c r="D188" s="5" t="s">
        <v>228</v>
      </c>
      <c r="E188" s="1" t="s">
        <v>19</v>
      </c>
      <c r="F188" s="3" t="s">
        <v>91</v>
      </c>
      <c r="G188" s="198">
        <v>8</v>
      </c>
      <c r="H188" s="198">
        <v>8</v>
      </c>
      <c r="I188" s="212">
        <v>11</v>
      </c>
      <c r="J188" s="101">
        <v>68</v>
      </c>
      <c r="K188" s="168">
        <f>I188/J188</f>
        <v>0.16176470588235295</v>
      </c>
      <c r="L188" s="35" t="s">
        <v>411</v>
      </c>
      <c r="M188" s="35"/>
      <c r="N188" s="35"/>
      <c r="O188" s="35"/>
      <c r="P188" s="35"/>
      <c r="Q188" s="35"/>
    </row>
    <row r="189" spans="1:17" s="37" customFormat="1" x14ac:dyDescent="0.25">
      <c r="A189" s="18"/>
      <c r="B189" s="11" t="s">
        <v>283</v>
      </c>
      <c r="C189" s="11" t="s">
        <v>62</v>
      </c>
      <c r="D189" s="11" t="s">
        <v>45</v>
      </c>
      <c r="E189" s="11" t="s">
        <v>10</v>
      </c>
      <c r="F189" s="16" t="s">
        <v>42</v>
      </c>
      <c r="G189" s="11">
        <v>9</v>
      </c>
      <c r="H189" s="43">
        <v>9</v>
      </c>
      <c r="I189" s="11">
        <v>14</v>
      </c>
      <c r="J189" s="101">
        <v>90</v>
      </c>
      <c r="K189" s="168">
        <f>I189/J189</f>
        <v>0.15555555555555556</v>
      </c>
      <c r="L189" s="35" t="s">
        <v>411</v>
      </c>
      <c r="M189" s="35"/>
      <c r="N189" s="35"/>
      <c r="O189" s="35"/>
      <c r="P189" s="35"/>
      <c r="Q189" s="35"/>
    </row>
    <row r="190" spans="1:17" s="37" customFormat="1" x14ac:dyDescent="0.25">
      <c r="A190" s="18"/>
      <c r="B190" s="11" t="s">
        <v>232</v>
      </c>
      <c r="C190" s="11" t="s">
        <v>62</v>
      </c>
      <c r="D190" s="11" t="s">
        <v>233</v>
      </c>
      <c r="E190" s="16" t="s">
        <v>234</v>
      </c>
      <c r="F190" s="9" t="s">
        <v>231</v>
      </c>
      <c r="G190" s="11">
        <v>9</v>
      </c>
      <c r="H190" s="11">
        <v>9</v>
      </c>
      <c r="I190" s="10">
        <v>13.5</v>
      </c>
      <c r="J190" s="101">
        <v>90</v>
      </c>
      <c r="K190" s="168">
        <f>I190/J190</f>
        <v>0.15</v>
      </c>
      <c r="L190" s="35" t="s">
        <v>411</v>
      </c>
      <c r="M190" s="35"/>
      <c r="N190" s="35"/>
      <c r="O190" s="35"/>
      <c r="P190" s="35"/>
      <c r="Q190" s="35"/>
    </row>
    <row r="191" spans="1:17" s="37" customFormat="1" x14ac:dyDescent="0.25">
      <c r="A191" s="25"/>
      <c r="B191" s="25" t="s">
        <v>418</v>
      </c>
      <c r="C191" s="25" t="s">
        <v>417</v>
      </c>
      <c r="D191" s="25"/>
      <c r="E191" s="25" t="s">
        <v>10</v>
      </c>
      <c r="F191" s="25" t="s">
        <v>63</v>
      </c>
      <c r="G191" s="175">
        <v>9</v>
      </c>
      <c r="H191" s="175">
        <v>9</v>
      </c>
      <c r="I191" s="25">
        <v>13.5</v>
      </c>
      <c r="J191" s="101">
        <v>90</v>
      </c>
      <c r="K191" s="168">
        <f>I191/J191</f>
        <v>0.15</v>
      </c>
      <c r="L191" s="35" t="s">
        <v>411</v>
      </c>
    </row>
    <row r="192" spans="1:17" s="37" customFormat="1" x14ac:dyDescent="0.25">
      <c r="A192" s="35"/>
      <c r="B192" s="24" t="s">
        <v>196</v>
      </c>
      <c r="C192" s="24" t="s">
        <v>89</v>
      </c>
      <c r="D192" s="24" t="s">
        <v>194</v>
      </c>
      <c r="E192" s="24" t="s">
        <v>67</v>
      </c>
      <c r="F192" s="9" t="s">
        <v>68</v>
      </c>
      <c r="G192" s="199">
        <v>8</v>
      </c>
      <c r="H192" s="194">
        <v>8</v>
      </c>
      <c r="I192" s="115">
        <v>10</v>
      </c>
      <c r="J192" s="101">
        <v>68</v>
      </c>
      <c r="K192" s="168">
        <f>I192/J192</f>
        <v>0.14705882352941177</v>
      </c>
      <c r="L192" s="35" t="s">
        <v>411</v>
      </c>
      <c r="M192" s="35"/>
      <c r="N192" s="35"/>
      <c r="O192" s="35"/>
      <c r="P192" s="35"/>
      <c r="Q192" s="35"/>
    </row>
    <row r="193" spans="1:17" s="37" customFormat="1" x14ac:dyDescent="0.25">
      <c r="A193" s="35"/>
      <c r="B193" s="112" t="s">
        <v>328</v>
      </c>
      <c r="C193" s="112" t="s">
        <v>329</v>
      </c>
      <c r="D193" s="112" t="s">
        <v>102</v>
      </c>
      <c r="E193" s="113" t="s">
        <v>19</v>
      </c>
      <c r="F193" s="114" t="s">
        <v>255</v>
      </c>
      <c r="G193" s="114">
        <v>10</v>
      </c>
      <c r="H193" s="126">
        <v>10</v>
      </c>
      <c r="I193" s="127">
        <v>16</v>
      </c>
      <c r="J193" s="114">
        <v>110</v>
      </c>
      <c r="K193" s="168">
        <f>I193/J193</f>
        <v>0.14545454545454545</v>
      </c>
      <c r="L193" s="37" t="s">
        <v>411</v>
      </c>
      <c r="M193" s="35"/>
      <c r="N193" s="35"/>
      <c r="O193" s="35"/>
      <c r="P193" s="35"/>
      <c r="Q193" s="35"/>
    </row>
    <row r="194" spans="1:17" s="37" customFormat="1" x14ac:dyDescent="0.25">
      <c r="A194" s="35"/>
      <c r="B194" s="55" t="s">
        <v>387</v>
      </c>
      <c r="C194" s="55" t="s">
        <v>182</v>
      </c>
      <c r="D194" s="55" t="s">
        <v>215</v>
      </c>
      <c r="E194" s="55" t="s">
        <v>75</v>
      </c>
      <c r="F194" s="128" t="s">
        <v>68</v>
      </c>
      <c r="G194" s="55">
        <v>10</v>
      </c>
      <c r="H194" s="129">
        <v>10</v>
      </c>
      <c r="I194" s="56">
        <v>15</v>
      </c>
      <c r="J194" s="114">
        <v>110</v>
      </c>
      <c r="K194" s="168">
        <f>I194/J194</f>
        <v>0.13636363636363635</v>
      </c>
      <c r="L194" s="37" t="s">
        <v>411</v>
      </c>
      <c r="M194" s="35"/>
      <c r="N194" s="35"/>
      <c r="O194" s="35"/>
      <c r="P194" s="35"/>
      <c r="Q194" s="35"/>
    </row>
    <row r="195" spans="1:17" s="37" customFormat="1" x14ac:dyDescent="0.25">
      <c r="A195" s="25"/>
      <c r="B195" s="7" t="s">
        <v>274</v>
      </c>
      <c r="C195" s="9" t="s">
        <v>275</v>
      </c>
      <c r="D195" s="9" t="s">
        <v>29</v>
      </c>
      <c r="E195" s="9" t="s">
        <v>19</v>
      </c>
      <c r="F195" s="9" t="s">
        <v>26</v>
      </c>
      <c r="G195" s="12">
        <v>9</v>
      </c>
      <c r="H195" s="15">
        <v>9</v>
      </c>
      <c r="I195" s="9">
        <v>10</v>
      </c>
      <c r="J195" s="101">
        <v>90</v>
      </c>
      <c r="K195" s="168">
        <f>I195/J195</f>
        <v>0.1111111111111111</v>
      </c>
      <c r="L195" s="35" t="s">
        <v>411</v>
      </c>
    </row>
    <row r="196" spans="1:17" s="37" customFormat="1" x14ac:dyDescent="0.25">
      <c r="A196" s="25"/>
      <c r="B196" s="7" t="s">
        <v>239</v>
      </c>
      <c r="C196" s="11" t="s">
        <v>240</v>
      </c>
      <c r="D196" s="11" t="s">
        <v>149</v>
      </c>
      <c r="E196" s="16" t="s">
        <v>234</v>
      </c>
      <c r="F196" s="9" t="s">
        <v>231</v>
      </c>
      <c r="G196" s="9">
        <v>9</v>
      </c>
      <c r="H196" s="15">
        <v>9</v>
      </c>
      <c r="I196" s="10">
        <v>8</v>
      </c>
      <c r="J196" s="101">
        <v>90</v>
      </c>
      <c r="K196" s="168">
        <f>I196/J196</f>
        <v>8.8888888888888892E-2</v>
      </c>
      <c r="L196" s="37" t="s">
        <v>411</v>
      </c>
    </row>
    <row r="197" spans="1:17" x14ac:dyDescent="0.25">
      <c r="E197" s="177"/>
      <c r="K197" s="178"/>
      <c r="L197" s="179"/>
    </row>
  </sheetData>
  <autoFilter ref="A1:Q196">
    <sortState ref="A2:Q196">
      <sortCondition descending="1" ref="K1:K196"/>
    </sortState>
  </autoFilter>
  <dataValidations count="3">
    <dataValidation type="list" allowBlank="1" showInputMessage="1" showErrorMessage="1" sqref="E48:E50 E87:E89 E129 E132:E133 E115:E126 E181:E183 E10 E14:E31 E56:E84 E99:E105 E151:E164 E171:E174">
      <formula1>Пол</formula1>
    </dataValidation>
    <dataValidation type="list" allowBlank="1" showInputMessage="1" showErrorMessage="1" sqref="I87:I91 I181:I183 I2:I10 I14:I31 I42:I50 I56:I84 I93:I105 I115:I133 I151:I164 I171:I174">
      <formula1>Специализированные_классы</formula1>
    </dataValidation>
    <dataValidation type="list" allowBlank="1" showInputMessage="1" showErrorMessage="1" sqref="J2:J31 J172:J188 J193:J196 J149:J152 J81:J143 J155:J168">
      <formula1>ОВЗ</formula1>
    </dataValidation>
  </dataValidations>
  <pageMargins left="0" right="0" top="0" bottom="0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workbookViewId="0">
      <selection activeCell="O2" sqref="O2"/>
    </sheetView>
  </sheetViews>
  <sheetFormatPr defaultRowHeight="15" x14ac:dyDescent="0.25"/>
  <sheetData>
    <row r="1" spans="1:11" ht="114.75" x14ac:dyDescent="0.25">
      <c r="A1" s="144" t="s">
        <v>0</v>
      </c>
      <c r="B1" s="145" t="s">
        <v>1</v>
      </c>
      <c r="C1" s="146" t="s">
        <v>2</v>
      </c>
      <c r="D1" s="44" t="s">
        <v>3</v>
      </c>
      <c r="E1" s="147" t="s">
        <v>4</v>
      </c>
      <c r="F1" s="170" t="s">
        <v>5</v>
      </c>
      <c r="G1" s="170" t="s">
        <v>6</v>
      </c>
      <c r="H1" s="209" t="s">
        <v>405</v>
      </c>
      <c r="I1" s="146" t="s">
        <v>406</v>
      </c>
      <c r="J1" s="167" t="s">
        <v>407</v>
      </c>
      <c r="K1" s="44" t="s">
        <v>408</v>
      </c>
    </row>
    <row r="2" spans="1:11" x14ac:dyDescent="0.25">
      <c r="A2" s="60" t="s">
        <v>390</v>
      </c>
      <c r="B2" s="11" t="s">
        <v>99</v>
      </c>
      <c r="C2" s="11" t="s">
        <v>391</v>
      </c>
      <c r="D2" s="25"/>
      <c r="E2" s="16" t="s">
        <v>255</v>
      </c>
      <c r="F2" s="16">
        <v>11</v>
      </c>
      <c r="G2" s="43">
        <v>11</v>
      </c>
      <c r="H2" s="25">
        <v>47</v>
      </c>
      <c r="I2" s="155">
        <v>120</v>
      </c>
      <c r="J2" s="169">
        <v>0.39166666666666666</v>
      </c>
      <c r="K2" s="37" t="s">
        <v>410</v>
      </c>
    </row>
    <row r="3" spans="1:11" ht="45" x14ac:dyDescent="0.25">
      <c r="A3" s="83" t="s">
        <v>360</v>
      </c>
      <c r="B3" s="108" t="s">
        <v>55</v>
      </c>
      <c r="C3" s="240" t="s">
        <v>45</v>
      </c>
      <c r="D3" s="1" t="s">
        <v>10</v>
      </c>
      <c r="E3" s="244" t="s">
        <v>11</v>
      </c>
      <c r="F3" s="1" t="s">
        <v>361</v>
      </c>
      <c r="G3" s="109">
        <v>11</v>
      </c>
      <c r="H3" s="1">
        <v>41</v>
      </c>
      <c r="I3" s="155">
        <v>120</v>
      </c>
      <c r="J3" s="169">
        <v>0.34166666666666667</v>
      </c>
      <c r="K3" s="37" t="s">
        <v>411</v>
      </c>
    </row>
    <row r="4" spans="1:11" x14ac:dyDescent="0.25">
      <c r="A4" s="60" t="s">
        <v>394</v>
      </c>
      <c r="B4" s="11" t="s">
        <v>62</v>
      </c>
      <c r="C4" s="60" t="s">
        <v>163</v>
      </c>
      <c r="D4" s="155" t="s">
        <v>67</v>
      </c>
      <c r="E4" s="16" t="s">
        <v>109</v>
      </c>
      <c r="F4" s="60">
        <v>11</v>
      </c>
      <c r="G4" s="11">
        <v>11</v>
      </c>
      <c r="H4" s="11">
        <v>38.5</v>
      </c>
      <c r="I4" s="155">
        <v>120</v>
      </c>
      <c r="J4" s="169">
        <v>0.32083333333333336</v>
      </c>
      <c r="K4" s="37" t="s">
        <v>411</v>
      </c>
    </row>
    <row r="5" spans="1:11" x14ac:dyDescent="0.25">
      <c r="A5" s="150" t="s">
        <v>381</v>
      </c>
      <c r="B5" s="151" t="s">
        <v>382</v>
      </c>
      <c r="C5" s="151" t="s">
        <v>110</v>
      </c>
      <c r="D5" s="151" t="s">
        <v>75</v>
      </c>
      <c r="E5" s="152" t="s">
        <v>68</v>
      </c>
      <c r="F5" s="151">
        <v>11</v>
      </c>
      <c r="G5" s="153">
        <v>11</v>
      </c>
      <c r="H5" s="154">
        <v>37</v>
      </c>
      <c r="I5" s="155">
        <v>120</v>
      </c>
      <c r="J5" s="169">
        <v>0.30833333333333335</v>
      </c>
      <c r="K5" s="37" t="s">
        <v>411</v>
      </c>
    </row>
    <row r="6" spans="1:11" x14ac:dyDescent="0.25">
      <c r="A6" s="235" t="s">
        <v>399</v>
      </c>
      <c r="B6" s="28" t="s">
        <v>242</v>
      </c>
      <c r="C6" s="28" t="s">
        <v>400</v>
      </c>
      <c r="D6" s="28" t="s">
        <v>75</v>
      </c>
      <c r="E6" s="28" t="s">
        <v>132</v>
      </c>
      <c r="F6" s="235">
        <v>11</v>
      </c>
      <c r="G6" s="28">
        <v>11</v>
      </c>
      <c r="H6" s="28">
        <v>36.5</v>
      </c>
      <c r="I6" s="155">
        <v>120</v>
      </c>
      <c r="J6" s="169">
        <v>0.30416666666666664</v>
      </c>
      <c r="K6" s="37" t="s">
        <v>411</v>
      </c>
    </row>
    <row r="7" spans="1:11" x14ac:dyDescent="0.25">
      <c r="A7" s="237" t="s">
        <v>335</v>
      </c>
      <c r="B7" s="239" t="s">
        <v>336</v>
      </c>
      <c r="C7" s="239" t="s">
        <v>21</v>
      </c>
      <c r="D7" s="239" t="s">
        <v>10</v>
      </c>
      <c r="E7" s="243" t="s">
        <v>47</v>
      </c>
      <c r="F7" s="243">
        <v>11</v>
      </c>
      <c r="G7" s="246">
        <v>11</v>
      </c>
      <c r="H7" s="243">
        <v>35.5</v>
      </c>
      <c r="I7" s="155">
        <v>120</v>
      </c>
      <c r="J7" s="169">
        <v>0.29583333333333334</v>
      </c>
      <c r="K7" s="37" t="s">
        <v>411</v>
      </c>
    </row>
    <row r="8" spans="1:11" ht="15.75" x14ac:dyDescent="0.25">
      <c r="A8" s="77" t="s">
        <v>345</v>
      </c>
      <c r="B8" s="39" t="s">
        <v>346</v>
      </c>
      <c r="C8" s="20" t="s">
        <v>286</v>
      </c>
      <c r="D8" s="25" t="s">
        <v>10</v>
      </c>
      <c r="E8" s="90" t="s">
        <v>343</v>
      </c>
      <c r="F8" s="39">
        <v>11</v>
      </c>
      <c r="G8" s="25">
        <v>11</v>
      </c>
      <c r="H8" s="25">
        <v>33</v>
      </c>
      <c r="I8" s="155">
        <v>120</v>
      </c>
      <c r="J8" s="169">
        <v>0.27500000000000002</v>
      </c>
      <c r="K8" s="37" t="s">
        <v>411</v>
      </c>
    </row>
    <row r="9" spans="1:11" x14ac:dyDescent="0.25">
      <c r="A9" s="235" t="s">
        <v>397</v>
      </c>
      <c r="B9" s="28" t="s">
        <v>62</v>
      </c>
      <c r="C9" s="28" t="s">
        <v>398</v>
      </c>
      <c r="D9" s="28" t="s">
        <v>67</v>
      </c>
      <c r="E9" s="28" t="s">
        <v>132</v>
      </c>
      <c r="F9" s="28">
        <v>11</v>
      </c>
      <c r="G9" s="28">
        <v>11</v>
      </c>
      <c r="H9" s="28">
        <v>33</v>
      </c>
      <c r="I9" s="155">
        <v>120</v>
      </c>
      <c r="J9" s="169">
        <v>0.27500000000000002</v>
      </c>
      <c r="K9" s="37" t="s">
        <v>411</v>
      </c>
    </row>
    <row r="10" spans="1:11" x14ac:dyDescent="0.25">
      <c r="A10" s="67" t="s">
        <v>337</v>
      </c>
      <c r="B10" s="25" t="s">
        <v>30</v>
      </c>
      <c r="C10" s="25"/>
      <c r="D10" s="25" t="s">
        <v>10</v>
      </c>
      <c r="E10" s="25" t="s">
        <v>338</v>
      </c>
      <c r="F10" s="25">
        <v>11</v>
      </c>
      <c r="G10" s="25">
        <v>11</v>
      </c>
      <c r="H10" s="25">
        <v>30</v>
      </c>
      <c r="I10" s="155">
        <v>120</v>
      </c>
      <c r="J10" s="169">
        <v>0.25</v>
      </c>
      <c r="K10" s="37" t="s">
        <v>411</v>
      </c>
    </row>
    <row r="11" spans="1:11" x14ac:dyDescent="0.25">
      <c r="A11" s="60" t="s">
        <v>369</v>
      </c>
      <c r="B11" s="11" t="s">
        <v>104</v>
      </c>
      <c r="C11" s="11" t="s">
        <v>41</v>
      </c>
      <c r="D11" s="11" t="s">
        <v>234</v>
      </c>
      <c r="E11" s="11" t="s">
        <v>370</v>
      </c>
      <c r="F11" s="11">
        <v>11</v>
      </c>
      <c r="G11" s="11">
        <v>11</v>
      </c>
      <c r="H11" s="11">
        <v>30</v>
      </c>
      <c r="I11" s="155">
        <v>120</v>
      </c>
      <c r="J11" s="169">
        <v>0.25</v>
      </c>
      <c r="K11" s="37" t="s">
        <v>411</v>
      </c>
    </row>
    <row r="12" spans="1:11" x14ac:dyDescent="0.25">
      <c r="A12" s="150" t="s">
        <v>339</v>
      </c>
      <c r="B12" s="151" t="s">
        <v>14</v>
      </c>
      <c r="C12" s="151" t="s">
        <v>340</v>
      </c>
      <c r="D12" s="151" t="s">
        <v>67</v>
      </c>
      <c r="E12" s="152" t="s">
        <v>68</v>
      </c>
      <c r="F12" s="151">
        <v>11</v>
      </c>
      <c r="G12" s="153">
        <v>11</v>
      </c>
      <c r="H12" s="154">
        <v>29</v>
      </c>
      <c r="I12" s="155">
        <v>120</v>
      </c>
      <c r="J12" s="169">
        <v>0.24166666666666667</v>
      </c>
      <c r="K12" s="37" t="s">
        <v>411</v>
      </c>
    </row>
    <row r="13" spans="1:11" x14ac:dyDescent="0.25">
      <c r="A13" s="67" t="s">
        <v>419</v>
      </c>
      <c r="B13" s="25" t="s">
        <v>420</v>
      </c>
      <c r="C13" s="25"/>
      <c r="D13" s="25" t="s">
        <v>10</v>
      </c>
      <c r="E13" s="25" t="s">
        <v>170</v>
      </c>
      <c r="F13" s="175">
        <v>11</v>
      </c>
      <c r="G13" s="175">
        <v>11</v>
      </c>
      <c r="H13" s="28">
        <v>29</v>
      </c>
      <c r="I13" s="155">
        <v>120</v>
      </c>
      <c r="J13" s="169">
        <v>0.24166666666666667</v>
      </c>
      <c r="K13" s="37" t="s">
        <v>411</v>
      </c>
    </row>
    <row r="14" spans="1:11" x14ac:dyDescent="0.25">
      <c r="A14" s="67" t="s">
        <v>421</v>
      </c>
      <c r="B14" s="25" t="s">
        <v>46</v>
      </c>
      <c r="C14" s="25"/>
      <c r="D14" s="161" t="s">
        <v>19</v>
      </c>
      <c r="E14" s="25" t="s">
        <v>170</v>
      </c>
      <c r="F14" s="245">
        <v>11</v>
      </c>
      <c r="G14" s="175">
        <v>11</v>
      </c>
      <c r="H14" s="28">
        <v>29</v>
      </c>
      <c r="I14" s="155">
        <v>120</v>
      </c>
      <c r="J14" s="169">
        <v>0.24166666666666667</v>
      </c>
      <c r="K14" s="37" t="s">
        <v>411</v>
      </c>
    </row>
    <row r="15" spans="1:11" x14ac:dyDescent="0.25">
      <c r="A15" s="67" t="s">
        <v>379</v>
      </c>
      <c r="B15" s="25" t="s">
        <v>99</v>
      </c>
      <c r="C15" s="25"/>
      <c r="D15" s="161" t="s">
        <v>10</v>
      </c>
      <c r="E15" s="25" t="s">
        <v>338</v>
      </c>
      <c r="F15" s="67">
        <v>11</v>
      </c>
      <c r="G15" s="25">
        <v>11</v>
      </c>
      <c r="H15" s="25">
        <v>28</v>
      </c>
      <c r="I15" s="155">
        <v>120</v>
      </c>
      <c r="J15" s="169">
        <v>0.23333333333333334</v>
      </c>
      <c r="K15" s="37" t="s">
        <v>411</v>
      </c>
    </row>
    <row r="16" spans="1:11" ht="15.75" x14ac:dyDescent="0.25">
      <c r="A16" s="76" t="s">
        <v>347</v>
      </c>
      <c r="B16" s="36" t="s">
        <v>14</v>
      </c>
      <c r="C16" s="36" t="s">
        <v>87</v>
      </c>
      <c r="D16" s="161" t="s">
        <v>10</v>
      </c>
      <c r="E16" s="90" t="s">
        <v>343</v>
      </c>
      <c r="F16" s="60" t="s">
        <v>344</v>
      </c>
      <c r="G16" s="25">
        <v>11</v>
      </c>
      <c r="H16" s="25">
        <v>26</v>
      </c>
      <c r="I16" s="155">
        <v>120</v>
      </c>
      <c r="J16" s="169">
        <v>0.21666666666666667</v>
      </c>
      <c r="K16" s="37" t="s">
        <v>411</v>
      </c>
    </row>
    <row r="17" spans="1:11" x14ac:dyDescent="0.25">
      <c r="A17" s="236" t="s">
        <v>368</v>
      </c>
      <c r="B17" s="38" t="s">
        <v>30</v>
      </c>
      <c r="C17" s="38" t="s">
        <v>87</v>
      </c>
      <c r="D17" s="38" t="s">
        <v>234</v>
      </c>
      <c r="E17" s="38" t="s">
        <v>367</v>
      </c>
      <c r="F17" s="38">
        <v>11</v>
      </c>
      <c r="G17" s="38">
        <v>11</v>
      </c>
      <c r="H17" s="38">
        <v>26</v>
      </c>
      <c r="I17" s="155">
        <v>120</v>
      </c>
      <c r="J17" s="169">
        <v>0.21666666666666667</v>
      </c>
      <c r="K17" s="37" t="s">
        <v>411</v>
      </c>
    </row>
    <row r="18" spans="1:11" x14ac:dyDescent="0.25">
      <c r="A18" s="156" t="s">
        <v>401</v>
      </c>
      <c r="B18" s="157" t="s">
        <v>402</v>
      </c>
      <c r="C18" s="157" t="s">
        <v>268</v>
      </c>
      <c r="D18" s="158" t="s">
        <v>67</v>
      </c>
      <c r="E18" s="157" t="s">
        <v>132</v>
      </c>
      <c r="F18" s="158">
        <v>11</v>
      </c>
      <c r="G18" s="158">
        <v>11</v>
      </c>
      <c r="H18" s="159">
        <v>26</v>
      </c>
      <c r="I18" s="155">
        <v>120</v>
      </c>
      <c r="J18" s="169">
        <v>0.21666666666666667</v>
      </c>
      <c r="K18" s="37" t="s">
        <v>411</v>
      </c>
    </row>
    <row r="19" spans="1:11" x14ac:dyDescent="0.25">
      <c r="A19" s="236" t="s">
        <v>388</v>
      </c>
      <c r="B19" s="38" t="s">
        <v>271</v>
      </c>
      <c r="C19" s="38" t="s">
        <v>389</v>
      </c>
      <c r="D19" s="161"/>
      <c r="E19" s="155" t="s">
        <v>255</v>
      </c>
      <c r="F19" s="155">
        <v>11</v>
      </c>
      <c r="G19" s="247">
        <v>11</v>
      </c>
      <c r="H19" s="161">
        <v>25</v>
      </c>
      <c r="I19" s="155">
        <v>120</v>
      </c>
      <c r="J19" s="169">
        <v>0.20833333333333334</v>
      </c>
      <c r="K19" s="37" t="s">
        <v>411</v>
      </c>
    </row>
    <row r="20" spans="1:11" x14ac:dyDescent="0.25">
      <c r="A20" s="238" t="s">
        <v>395</v>
      </c>
      <c r="B20" s="163" t="s">
        <v>182</v>
      </c>
      <c r="C20" s="163" t="s">
        <v>396</v>
      </c>
      <c r="D20" s="242" t="s">
        <v>67</v>
      </c>
      <c r="E20" s="242" t="s">
        <v>109</v>
      </c>
      <c r="F20" s="163">
        <v>11</v>
      </c>
      <c r="G20" s="163">
        <v>11</v>
      </c>
      <c r="H20" s="163">
        <v>24</v>
      </c>
      <c r="I20" s="155">
        <v>120</v>
      </c>
      <c r="J20" s="169">
        <v>0.2</v>
      </c>
      <c r="K20" s="37" t="s">
        <v>411</v>
      </c>
    </row>
    <row r="21" spans="1:11" x14ac:dyDescent="0.25">
      <c r="A21" s="28" t="s">
        <v>403</v>
      </c>
      <c r="B21" s="28" t="s">
        <v>404</v>
      </c>
      <c r="C21" s="28" t="s">
        <v>194</v>
      </c>
      <c r="D21" s="241" t="s">
        <v>67</v>
      </c>
      <c r="E21" s="28" t="s">
        <v>132</v>
      </c>
      <c r="F21" s="241">
        <v>11</v>
      </c>
      <c r="G21" s="248">
        <v>11</v>
      </c>
      <c r="H21" s="28">
        <v>24</v>
      </c>
      <c r="I21" s="155">
        <v>120</v>
      </c>
      <c r="J21" s="169">
        <v>0.2</v>
      </c>
      <c r="K21" s="37" t="s">
        <v>411</v>
      </c>
    </row>
    <row r="22" spans="1:11" x14ac:dyDescent="0.25">
      <c r="A22" s="151" t="s">
        <v>383</v>
      </c>
      <c r="B22" s="151" t="s">
        <v>384</v>
      </c>
      <c r="C22" s="151" t="s">
        <v>385</v>
      </c>
      <c r="D22" s="151" t="s">
        <v>67</v>
      </c>
      <c r="E22" s="152" t="s">
        <v>68</v>
      </c>
      <c r="F22" s="151">
        <v>11</v>
      </c>
      <c r="G22" s="153">
        <v>11</v>
      </c>
      <c r="H22" s="154">
        <v>21</v>
      </c>
      <c r="I22" s="155">
        <v>120</v>
      </c>
      <c r="J22" s="169">
        <v>0.17499999999999999</v>
      </c>
      <c r="K22" s="37" t="s">
        <v>411</v>
      </c>
    </row>
  </sheetData>
  <dataValidations count="3">
    <dataValidation type="list" allowBlank="1" showInputMessage="1" showErrorMessage="1" sqref="I2:I22">
      <formula1>ОВЗ</formula1>
    </dataValidation>
    <dataValidation type="list" allowBlank="1" showInputMessage="1" showErrorMessage="1" sqref="H6 H9 H14:H16">
      <formula1>Специализированные_классы</formula1>
    </dataValidation>
    <dataValidation type="list" allowBlank="1" showInputMessage="1" showErrorMessage="1" sqref="D6 D9 D14:D16">
      <formula1>Пол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topLeftCell="A10" workbookViewId="0">
      <selection activeCell="N6" sqref="N6"/>
    </sheetView>
  </sheetViews>
  <sheetFormatPr defaultRowHeight="15" x14ac:dyDescent="0.25"/>
  <sheetData>
    <row r="1" spans="1:11" ht="114.75" x14ac:dyDescent="0.25">
      <c r="A1" s="144" t="s">
        <v>0</v>
      </c>
      <c r="B1" s="145" t="s">
        <v>1</v>
      </c>
      <c r="C1" s="146" t="s">
        <v>2</v>
      </c>
      <c r="D1" s="44" t="s">
        <v>3</v>
      </c>
      <c r="E1" s="147" t="s">
        <v>4</v>
      </c>
      <c r="F1" s="170" t="s">
        <v>5</v>
      </c>
      <c r="G1" s="170" t="s">
        <v>6</v>
      </c>
      <c r="H1" s="209" t="s">
        <v>405</v>
      </c>
      <c r="I1" s="146" t="s">
        <v>406</v>
      </c>
      <c r="J1" s="167" t="s">
        <v>407</v>
      </c>
      <c r="K1" s="44" t="s">
        <v>408</v>
      </c>
    </row>
    <row r="2" spans="1:11" x14ac:dyDescent="0.25">
      <c r="A2" s="86" t="s">
        <v>393</v>
      </c>
      <c r="B2" s="57" t="s">
        <v>49</v>
      </c>
      <c r="C2" s="57" t="s">
        <v>380</v>
      </c>
      <c r="D2" s="130" t="s">
        <v>75</v>
      </c>
      <c r="E2" s="130" t="s">
        <v>109</v>
      </c>
      <c r="F2" s="57">
        <v>10</v>
      </c>
      <c r="G2" s="57">
        <v>10</v>
      </c>
      <c r="H2" s="57">
        <v>56</v>
      </c>
      <c r="I2" s="162">
        <v>110</v>
      </c>
      <c r="J2" s="168">
        <v>0.50909090909090904</v>
      </c>
      <c r="K2" s="35" t="s">
        <v>410</v>
      </c>
    </row>
    <row r="3" spans="1:11" x14ac:dyDescent="0.25">
      <c r="A3" s="111" t="s">
        <v>365</v>
      </c>
      <c r="B3" s="112" t="s">
        <v>248</v>
      </c>
      <c r="C3" s="112" t="s">
        <v>366</v>
      </c>
      <c r="D3" s="112" t="s">
        <v>234</v>
      </c>
      <c r="E3" s="112" t="s">
        <v>367</v>
      </c>
      <c r="F3" s="112">
        <v>10</v>
      </c>
      <c r="G3" s="112">
        <v>10</v>
      </c>
      <c r="H3" s="112">
        <v>56</v>
      </c>
      <c r="I3" s="162">
        <v>110</v>
      </c>
      <c r="J3" s="168">
        <v>0.50909090909090904</v>
      </c>
      <c r="K3" s="35" t="s">
        <v>410</v>
      </c>
    </row>
    <row r="4" spans="1:11" ht="45" x14ac:dyDescent="0.25">
      <c r="A4" s="119" t="s">
        <v>356</v>
      </c>
      <c r="B4" s="120" t="s">
        <v>191</v>
      </c>
      <c r="C4" s="120" t="s">
        <v>154</v>
      </c>
      <c r="D4" s="121" t="s">
        <v>19</v>
      </c>
      <c r="E4" s="122" t="s">
        <v>11</v>
      </c>
      <c r="F4" s="121" t="s">
        <v>326</v>
      </c>
      <c r="G4" s="123">
        <v>10</v>
      </c>
      <c r="H4" s="121">
        <v>55</v>
      </c>
      <c r="I4" s="162">
        <v>110</v>
      </c>
      <c r="J4" s="168">
        <v>0.5</v>
      </c>
      <c r="K4" s="35" t="s">
        <v>410</v>
      </c>
    </row>
    <row r="5" spans="1:11" x14ac:dyDescent="0.25">
      <c r="A5" s="134" t="s">
        <v>378</v>
      </c>
      <c r="B5" s="135" t="s">
        <v>140</v>
      </c>
      <c r="C5" s="135" t="s">
        <v>179</v>
      </c>
      <c r="D5" s="135" t="s">
        <v>19</v>
      </c>
      <c r="E5" s="136" t="s">
        <v>42</v>
      </c>
      <c r="F5" s="135">
        <v>10</v>
      </c>
      <c r="G5" s="137">
        <v>10</v>
      </c>
      <c r="H5" s="135">
        <v>55</v>
      </c>
      <c r="I5" s="162">
        <v>110</v>
      </c>
      <c r="J5" s="168">
        <v>0.5</v>
      </c>
      <c r="K5" s="35" t="s">
        <v>410</v>
      </c>
    </row>
    <row r="6" spans="1:11" ht="45" x14ac:dyDescent="0.25">
      <c r="A6" s="82" t="s">
        <v>354</v>
      </c>
      <c r="B6" s="120" t="s">
        <v>137</v>
      </c>
      <c r="C6" s="120" t="s">
        <v>207</v>
      </c>
      <c r="D6" s="120" t="s">
        <v>19</v>
      </c>
      <c r="E6" s="131" t="s">
        <v>11</v>
      </c>
      <c r="F6" s="121" t="s">
        <v>355</v>
      </c>
      <c r="G6" s="123">
        <v>10</v>
      </c>
      <c r="H6" s="121">
        <v>44</v>
      </c>
      <c r="I6" s="162">
        <v>110</v>
      </c>
      <c r="J6" s="168">
        <v>0.4</v>
      </c>
      <c r="K6" s="45" t="s">
        <v>410</v>
      </c>
    </row>
    <row r="7" spans="1:11" ht="45" x14ac:dyDescent="0.25">
      <c r="A7" s="119" t="s">
        <v>327</v>
      </c>
      <c r="B7" s="120" t="s">
        <v>73</v>
      </c>
      <c r="C7" s="120" t="s">
        <v>204</v>
      </c>
      <c r="D7" s="121" t="s">
        <v>19</v>
      </c>
      <c r="E7" s="122" t="s">
        <v>11</v>
      </c>
      <c r="F7" s="121" t="s">
        <v>326</v>
      </c>
      <c r="G7" s="123">
        <v>10</v>
      </c>
      <c r="H7" s="121">
        <v>41</v>
      </c>
      <c r="I7" s="162">
        <v>110</v>
      </c>
      <c r="J7" s="168">
        <v>0.37272727272727274</v>
      </c>
      <c r="K7" s="37" t="s">
        <v>411</v>
      </c>
    </row>
    <row r="8" spans="1:11" ht="45" x14ac:dyDescent="0.25">
      <c r="A8" s="82" t="s">
        <v>324</v>
      </c>
      <c r="B8" s="120" t="s">
        <v>325</v>
      </c>
      <c r="C8" s="120" t="s">
        <v>215</v>
      </c>
      <c r="D8" s="121" t="s">
        <v>10</v>
      </c>
      <c r="E8" s="122" t="s">
        <v>11</v>
      </c>
      <c r="F8" s="121" t="s">
        <v>326</v>
      </c>
      <c r="G8" s="123">
        <v>10</v>
      </c>
      <c r="H8" s="121">
        <v>41</v>
      </c>
      <c r="I8" s="162">
        <v>110</v>
      </c>
      <c r="J8" s="168">
        <v>0.37272727272727274</v>
      </c>
      <c r="K8" s="37" t="s">
        <v>411</v>
      </c>
    </row>
    <row r="9" spans="1:11" ht="45" x14ac:dyDescent="0.25">
      <c r="A9" s="119" t="s">
        <v>357</v>
      </c>
      <c r="B9" s="120" t="s">
        <v>358</v>
      </c>
      <c r="C9" s="120" t="s">
        <v>359</v>
      </c>
      <c r="D9" s="121" t="s">
        <v>19</v>
      </c>
      <c r="E9" s="122" t="s">
        <v>11</v>
      </c>
      <c r="F9" s="121" t="s">
        <v>326</v>
      </c>
      <c r="G9" s="123">
        <v>10</v>
      </c>
      <c r="H9" s="121">
        <v>41</v>
      </c>
      <c r="I9" s="162">
        <v>110</v>
      </c>
      <c r="J9" s="168">
        <v>0.37272727272727274</v>
      </c>
      <c r="K9" s="37" t="s">
        <v>411</v>
      </c>
    </row>
    <row r="10" spans="1:11" x14ac:dyDescent="0.25">
      <c r="A10" s="111" t="s">
        <v>319</v>
      </c>
      <c r="B10" s="112" t="s">
        <v>73</v>
      </c>
      <c r="C10" s="112" t="s">
        <v>228</v>
      </c>
      <c r="D10" s="113" t="s">
        <v>75</v>
      </c>
      <c r="E10" s="114" t="s">
        <v>109</v>
      </c>
      <c r="F10" s="112">
        <v>10</v>
      </c>
      <c r="G10" s="112">
        <v>10</v>
      </c>
      <c r="H10" s="115">
        <v>37</v>
      </c>
      <c r="I10" s="162">
        <v>110</v>
      </c>
      <c r="J10" s="168">
        <v>0.33636363636363636</v>
      </c>
      <c r="K10" s="37" t="s">
        <v>411</v>
      </c>
    </row>
    <row r="11" spans="1:11" x14ac:dyDescent="0.25">
      <c r="A11" s="180" t="s">
        <v>330</v>
      </c>
      <c r="B11" s="114" t="s">
        <v>331</v>
      </c>
      <c r="C11" s="114" t="s">
        <v>31</v>
      </c>
      <c r="D11" s="114" t="s">
        <v>10</v>
      </c>
      <c r="E11" s="114" t="s">
        <v>26</v>
      </c>
      <c r="F11" s="232">
        <v>10</v>
      </c>
      <c r="G11" s="126">
        <v>10</v>
      </c>
      <c r="H11" s="114">
        <v>32</v>
      </c>
      <c r="I11" s="162">
        <v>110</v>
      </c>
      <c r="J11" s="168">
        <v>0.29090909090909089</v>
      </c>
      <c r="K11" s="37" t="s">
        <v>411</v>
      </c>
    </row>
    <row r="12" spans="1:11" x14ac:dyDescent="0.25">
      <c r="A12" s="111" t="s">
        <v>332</v>
      </c>
      <c r="B12" s="112" t="s">
        <v>333</v>
      </c>
      <c r="C12" s="112" t="s">
        <v>21</v>
      </c>
      <c r="D12" s="112" t="s">
        <v>10</v>
      </c>
      <c r="E12" s="113" t="s">
        <v>42</v>
      </c>
      <c r="F12" s="111">
        <v>10</v>
      </c>
      <c r="G12" s="138">
        <v>10</v>
      </c>
      <c r="H12" s="112">
        <v>30</v>
      </c>
      <c r="I12" s="162">
        <v>110</v>
      </c>
      <c r="J12" s="168">
        <v>0.27272727272727271</v>
      </c>
      <c r="K12" s="37" t="s">
        <v>411</v>
      </c>
    </row>
    <row r="13" spans="1:11" ht="51" x14ac:dyDescent="0.25">
      <c r="A13" s="79" t="s">
        <v>348</v>
      </c>
      <c r="B13" s="124" t="s">
        <v>182</v>
      </c>
      <c r="C13" s="47" t="s">
        <v>21</v>
      </c>
      <c r="D13" s="47" t="s">
        <v>10</v>
      </c>
      <c r="E13" s="125" t="s">
        <v>115</v>
      </c>
      <c r="F13" s="233">
        <v>10</v>
      </c>
      <c r="G13" s="47">
        <v>10</v>
      </c>
      <c r="H13" s="47">
        <v>29</v>
      </c>
      <c r="I13" s="162">
        <v>110</v>
      </c>
      <c r="J13" s="168">
        <v>0.26363636363636361</v>
      </c>
      <c r="K13" s="37" t="s">
        <v>411</v>
      </c>
    </row>
    <row r="14" spans="1:11" x14ac:dyDescent="0.25">
      <c r="A14" s="226" t="s">
        <v>317</v>
      </c>
      <c r="B14" s="229" t="s">
        <v>318</v>
      </c>
      <c r="C14" s="229" t="s">
        <v>228</v>
      </c>
      <c r="D14" s="113" t="s">
        <v>75</v>
      </c>
      <c r="E14" s="114" t="s">
        <v>109</v>
      </c>
      <c r="F14" s="111">
        <v>10</v>
      </c>
      <c r="G14" s="112">
        <v>10</v>
      </c>
      <c r="H14" s="115">
        <v>29</v>
      </c>
      <c r="I14" s="162">
        <v>110</v>
      </c>
      <c r="J14" s="168">
        <v>0.26363636363636361</v>
      </c>
      <c r="K14" s="37" t="s">
        <v>411</v>
      </c>
    </row>
    <row r="15" spans="1:11" ht="45" x14ac:dyDescent="0.25">
      <c r="A15" s="119" t="s">
        <v>213</v>
      </c>
      <c r="B15" s="120" t="s">
        <v>70</v>
      </c>
      <c r="C15" s="120" t="s">
        <v>21</v>
      </c>
      <c r="D15" s="121" t="s">
        <v>10</v>
      </c>
      <c r="E15" s="122" t="s">
        <v>11</v>
      </c>
      <c r="F15" s="132" t="s">
        <v>326</v>
      </c>
      <c r="G15" s="123">
        <v>10</v>
      </c>
      <c r="H15" s="121">
        <v>28</v>
      </c>
      <c r="I15" s="162">
        <v>110</v>
      </c>
      <c r="J15" s="168">
        <v>0.25454545454545452</v>
      </c>
      <c r="K15" s="37" t="s">
        <v>411</v>
      </c>
    </row>
    <row r="16" spans="1:11" x14ac:dyDescent="0.25">
      <c r="A16" s="85" t="s">
        <v>386</v>
      </c>
      <c r="B16" s="55" t="s">
        <v>313</v>
      </c>
      <c r="C16" s="55" t="s">
        <v>21</v>
      </c>
      <c r="D16" s="55" t="s">
        <v>67</v>
      </c>
      <c r="E16" s="128" t="s">
        <v>68</v>
      </c>
      <c r="F16" s="85">
        <v>10</v>
      </c>
      <c r="G16" s="129">
        <v>10</v>
      </c>
      <c r="H16" s="56">
        <v>28</v>
      </c>
      <c r="I16" s="162">
        <v>110</v>
      </c>
      <c r="J16" s="168">
        <v>0.25454545454545452</v>
      </c>
      <c r="K16" s="37" t="s">
        <v>411</v>
      </c>
    </row>
    <row r="17" spans="1:11" x14ac:dyDescent="0.25">
      <c r="A17" s="228" t="s">
        <v>376</v>
      </c>
      <c r="B17" s="231" t="s">
        <v>377</v>
      </c>
      <c r="C17" s="231" t="s">
        <v>138</v>
      </c>
      <c r="D17" s="135" t="s">
        <v>19</v>
      </c>
      <c r="E17" s="136" t="s">
        <v>42</v>
      </c>
      <c r="F17" s="134">
        <v>10</v>
      </c>
      <c r="G17" s="137">
        <v>10</v>
      </c>
      <c r="H17" s="135">
        <v>26</v>
      </c>
      <c r="I17" s="162">
        <v>110</v>
      </c>
      <c r="J17" s="168">
        <v>0.23636363636363636</v>
      </c>
      <c r="K17" s="37" t="s">
        <v>411</v>
      </c>
    </row>
    <row r="18" spans="1:11" ht="51" x14ac:dyDescent="0.25">
      <c r="A18" s="133" t="s">
        <v>323</v>
      </c>
      <c r="B18" s="118" t="s">
        <v>40</v>
      </c>
      <c r="C18" s="113" t="s">
        <v>200</v>
      </c>
      <c r="D18" s="113" t="s">
        <v>10</v>
      </c>
      <c r="E18" s="117" t="s">
        <v>115</v>
      </c>
      <c r="F18" s="116">
        <v>10</v>
      </c>
      <c r="G18" s="113">
        <v>10</v>
      </c>
      <c r="H18" s="118">
        <v>25</v>
      </c>
      <c r="I18" s="162">
        <v>110</v>
      </c>
      <c r="J18" s="168">
        <v>0.22727272727272727</v>
      </c>
      <c r="K18" s="37" t="s">
        <v>411</v>
      </c>
    </row>
    <row r="19" spans="1:11" ht="51" x14ac:dyDescent="0.25">
      <c r="A19" s="133" t="s">
        <v>320</v>
      </c>
      <c r="B19" s="139" t="s">
        <v>86</v>
      </c>
      <c r="C19" s="113" t="s">
        <v>87</v>
      </c>
      <c r="D19" s="118" t="s">
        <v>10</v>
      </c>
      <c r="E19" s="117" t="s">
        <v>115</v>
      </c>
      <c r="F19" s="118">
        <v>10</v>
      </c>
      <c r="G19" s="118">
        <v>10</v>
      </c>
      <c r="H19" s="118">
        <v>25</v>
      </c>
      <c r="I19" s="162">
        <v>110</v>
      </c>
      <c r="J19" s="168">
        <v>0.22727272727272727</v>
      </c>
      <c r="K19" s="37" t="s">
        <v>411</v>
      </c>
    </row>
    <row r="20" spans="1:11" x14ac:dyDescent="0.25">
      <c r="A20" s="225" t="s">
        <v>392</v>
      </c>
      <c r="B20" s="140" t="s">
        <v>93</v>
      </c>
      <c r="C20" s="140" t="s">
        <v>174</v>
      </c>
      <c r="D20" s="140" t="s">
        <v>67</v>
      </c>
      <c r="E20" s="140" t="s">
        <v>132</v>
      </c>
      <c r="F20" s="184">
        <v>10</v>
      </c>
      <c r="G20" s="140">
        <v>10</v>
      </c>
      <c r="H20" s="186">
        <v>25</v>
      </c>
      <c r="I20" s="58">
        <v>110</v>
      </c>
      <c r="J20" s="168">
        <v>0.22727272727272727</v>
      </c>
      <c r="K20" s="37" t="s">
        <v>411</v>
      </c>
    </row>
    <row r="21" spans="1:11" ht="51" x14ac:dyDescent="0.25">
      <c r="A21" s="227" t="s">
        <v>321</v>
      </c>
      <c r="B21" s="230" t="s">
        <v>322</v>
      </c>
      <c r="C21" s="230" t="s">
        <v>157</v>
      </c>
      <c r="D21" s="230" t="s">
        <v>19</v>
      </c>
      <c r="E21" s="209" t="s">
        <v>115</v>
      </c>
      <c r="F21" s="230">
        <v>10</v>
      </c>
      <c r="G21" s="230">
        <v>10</v>
      </c>
      <c r="H21" s="234">
        <v>22</v>
      </c>
      <c r="I21" s="162">
        <v>110</v>
      </c>
      <c r="J21" s="168">
        <v>0.2</v>
      </c>
      <c r="K21" s="37" t="s">
        <v>411</v>
      </c>
    </row>
    <row r="22" spans="1:11" x14ac:dyDescent="0.25">
      <c r="A22" s="111" t="s">
        <v>328</v>
      </c>
      <c r="B22" s="112" t="s">
        <v>329</v>
      </c>
      <c r="C22" s="112" t="s">
        <v>102</v>
      </c>
      <c r="D22" s="113" t="s">
        <v>19</v>
      </c>
      <c r="E22" s="114" t="s">
        <v>255</v>
      </c>
      <c r="F22" s="114">
        <v>10</v>
      </c>
      <c r="G22" s="126">
        <v>10</v>
      </c>
      <c r="H22" s="127">
        <v>16</v>
      </c>
      <c r="I22" s="162">
        <v>110</v>
      </c>
      <c r="J22" s="168">
        <v>0.14545454545454545</v>
      </c>
      <c r="K22" s="37" t="s">
        <v>411</v>
      </c>
    </row>
    <row r="23" spans="1:11" x14ac:dyDescent="0.25">
      <c r="A23" s="55" t="s">
        <v>387</v>
      </c>
      <c r="B23" s="55" t="s">
        <v>182</v>
      </c>
      <c r="C23" s="55" t="s">
        <v>215</v>
      </c>
      <c r="D23" s="55" t="s">
        <v>75</v>
      </c>
      <c r="E23" s="128" t="s">
        <v>68</v>
      </c>
      <c r="F23" s="55">
        <v>10</v>
      </c>
      <c r="G23" s="129">
        <v>10</v>
      </c>
      <c r="H23" s="56">
        <v>15</v>
      </c>
      <c r="I23" s="162">
        <v>110</v>
      </c>
      <c r="J23" s="168">
        <v>0.13636363636363635</v>
      </c>
      <c r="K23" s="37" t="s">
        <v>411</v>
      </c>
    </row>
  </sheetData>
  <dataValidations count="3">
    <dataValidation type="list" allowBlank="1" showInputMessage="1" showErrorMessage="1" sqref="I2:I23">
      <formula1>ОВЗ</formula1>
    </dataValidation>
    <dataValidation type="list" allowBlank="1" showInputMessage="1" showErrorMessage="1" sqref="H2:H8 H12:H18 H20">
      <formula1>Специализированные_классы</formula1>
    </dataValidation>
    <dataValidation type="list" allowBlank="1" showInputMessage="1" showErrorMessage="1" sqref="D4 D7:D8 D12:D18 D20">
      <formula1>Пол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0"/>
  <sheetViews>
    <sheetView topLeftCell="A45" workbookViewId="0">
      <selection activeCell="N56" sqref="N56"/>
    </sheetView>
  </sheetViews>
  <sheetFormatPr defaultRowHeight="15" x14ac:dyDescent="0.25"/>
  <sheetData>
    <row r="1" spans="1:11" ht="114.75" x14ac:dyDescent="0.25">
      <c r="A1" s="144" t="s">
        <v>0</v>
      </c>
      <c r="B1" s="145" t="s">
        <v>1</v>
      </c>
      <c r="C1" s="146" t="s">
        <v>2</v>
      </c>
      <c r="D1" s="44" t="s">
        <v>3</v>
      </c>
      <c r="E1" s="147" t="s">
        <v>4</v>
      </c>
      <c r="F1" s="170" t="s">
        <v>5</v>
      </c>
      <c r="G1" s="170" t="s">
        <v>6</v>
      </c>
      <c r="H1" s="209" t="s">
        <v>405</v>
      </c>
      <c r="I1" s="146" t="s">
        <v>406</v>
      </c>
      <c r="J1" s="167" t="s">
        <v>407</v>
      </c>
      <c r="K1" s="44" t="s">
        <v>408</v>
      </c>
    </row>
    <row r="2" spans="1:11" x14ac:dyDescent="0.25">
      <c r="A2" s="72" t="s">
        <v>289</v>
      </c>
      <c r="B2" s="18" t="s">
        <v>172</v>
      </c>
      <c r="C2" s="18" t="s">
        <v>163</v>
      </c>
      <c r="D2" s="18" t="s">
        <v>10</v>
      </c>
      <c r="E2" s="18" t="s">
        <v>170</v>
      </c>
      <c r="F2" s="18">
        <v>9</v>
      </c>
      <c r="G2" s="18">
        <v>9</v>
      </c>
      <c r="H2" s="18">
        <v>46</v>
      </c>
      <c r="I2" s="101">
        <v>90</v>
      </c>
      <c r="J2" s="168">
        <v>0.51111111111111107</v>
      </c>
      <c r="K2" s="35" t="s">
        <v>410</v>
      </c>
    </row>
    <row r="3" spans="1:11" x14ac:dyDescent="0.25">
      <c r="A3" s="60" t="s">
        <v>259</v>
      </c>
      <c r="B3" s="11" t="s">
        <v>70</v>
      </c>
      <c r="C3" s="11" t="s">
        <v>260</v>
      </c>
      <c r="D3" s="16" t="s">
        <v>10</v>
      </c>
      <c r="E3" s="9" t="s">
        <v>255</v>
      </c>
      <c r="F3" s="9">
        <v>9</v>
      </c>
      <c r="G3" s="15">
        <v>9</v>
      </c>
      <c r="H3" s="10">
        <v>45</v>
      </c>
      <c r="I3" s="101">
        <v>90</v>
      </c>
      <c r="J3" s="168">
        <v>0.5</v>
      </c>
      <c r="K3" s="35" t="s">
        <v>410</v>
      </c>
    </row>
    <row r="4" spans="1:11" x14ac:dyDescent="0.25">
      <c r="A4" s="64" t="s">
        <v>309</v>
      </c>
      <c r="B4" s="24" t="s">
        <v>300</v>
      </c>
      <c r="C4" s="24" t="s">
        <v>310</v>
      </c>
      <c r="D4" s="24" t="s">
        <v>67</v>
      </c>
      <c r="E4" s="9" t="s">
        <v>68</v>
      </c>
      <c r="F4" s="24">
        <v>9</v>
      </c>
      <c r="G4" s="15">
        <v>9</v>
      </c>
      <c r="H4" s="7">
        <v>37.5</v>
      </c>
      <c r="I4" s="101">
        <v>90</v>
      </c>
      <c r="J4" s="168">
        <v>0.41666666666666669</v>
      </c>
      <c r="K4" s="35" t="s">
        <v>410</v>
      </c>
    </row>
    <row r="5" spans="1:11" ht="45" x14ac:dyDescent="0.25">
      <c r="A5" s="110" t="s">
        <v>175</v>
      </c>
      <c r="B5" s="108" t="s">
        <v>93</v>
      </c>
      <c r="C5" s="108" t="s">
        <v>166</v>
      </c>
      <c r="D5" s="1" t="s">
        <v>10</v>
      </c>
      <c r="E5" s="51" t="s">
        <v>11</v>
      </c>
      <c r="F5" s="1" t="s">
        <v>250</v>
      </c>
      <c r="G5" s="109">
        <v>9</v>
      </c>
      <c r="H5" s="1">
        <v>36</v>
      </c>
      <c r="I5" s="101">
        <v>90</v>
      </c>
      <c r="J5" s="168">
        <v>0.4</v>
      </c>
      <c r="K5" s="35" t="s">
        <v>410</v>
      </c>
    </row>
    <row r="6" spans="1:11" x14ac:dyDescent="0.25">
      <c r="A6" s="60" t="s">
        <v>278</v>
      </c>
      <c r="B6" s="11" t="s">
        <v>93</v>
      </c>
      <c r="C6" s="11" t="s">
        <v>45</v>
      </c>
      <c r="D6" s="11" t="s">
        <v>10</v>
      </c>
      <c r="E6" s="16" t="s">
        <v>42</v>
      </c>
      <c r="F6" s="11">
        <v>9</v>
      </c>
      <c r="G6" s="43">
        <v>9</v>
      </c>
      <c r="H6" s="11">
        <v>35</v>
      </c>
      <c r="I6" s="101">
        <v>90</v>
      </c>
      <c r="J6" s="168">
        <v>0.3888888888888889</v>
      </c>
      <c r="K6" s="35" t="s">
        <v>411</v>
      </c>
    </row>
    <row r="7" spans="1:11" x14ac:dyDescent="0.25">
      <c r="A7" s="60" t="s">
        <v>279</v>
      </c>
      <c r="B7" s="11" t="s">
        <v>280</v>
      </c>
      <c r="C7" s="11" t="s">
        <v>281</v>
      </c>
      <c r="D7" s="11" t="s">
        <v>10</v>
      </c>
      <c r="E7" s="16" t="s">
        <v>42</v>
      </c>
      <c r="F7" s="11">
        <v>9</v>
      </c>
      <c r="G7" s="43">
        <v>9</v>
      </c>
      <c r="H7" s="11">
        <v>34</v>
      </c>
      <c r="I7" s="101">
        <v>90</v>
      </c>
      <c r="J7" s="168">
        <v>0.37777777777777777</v>
      </c>
      <c r="K7" s="35" t="s">
        <v>411</v>
      </c>
    </row>
    <row r="8" spans="1:11" x14ac:dyDescent="0.25">
      <c r="A8" s="73" t="s">
        <v>261</v>
      </c>
      <c r="B8" s="32" t="s">
        <v>73</v>
      </c>
      <c r="C8" s="32" t="s">
        <v>262</v>
      </c>
      <c r="D8" s="33" t="s">
        <v>19</v>
      </c>
      <c r="E8" s="9" t="s">
        <v>22</v>
      </c>
      <c r="F8" s="34" t="s">
        <v>263</v>
      </c>
      <c r="G8" s="33">
        <v>9</v>
      </c>
      <c r="H8" s="9">
        <v>33.5</v>
      </c>
      <c r="I8" s="101">
        <v>90</v>
      </c>
      <c r="J8" s="168">
        <v>0.37222222222222223</v>
      </c>
      <c r="K8" s="35" t="s">
        <v>411</v>
      </c>
    </row>
    <row r="9" spans="1:11" x14ac:dyDescent="0.25">
      <c r="A9" s="60" t="s">
        <v>342</v>
      </c>
      <c r="B9" s="11" t="s">
        <v>291</v>
      </c>
      <c r="C9" s="11" t="s">
        <v>149</v>
      </c>
      <c r="D9" s="11" t="s">
        <v>10</v>
      </c>
      <c r="E9" s="16" t="s">
        <v>42</v>
      </c>
      <c r="F9" s="11">
        <v>9</v>
      </c>
      <c r="G9" s="11">
        <v>9</v>
      </c>
      <c r="H9" s="11">
        <v>31</v>
      </c>
      <c r="I9" s="101">
        <v>90</v>
      </c>
      <c r="J9" s="168">
        <v>0.34444444444444444</v>
      </c>
      <c r="K9" s="35" t="s">
        <v>411</v>
      </c>
    </row>
    <row r="10" spans="1:11" x14ac:dyDescent="0.25">
      <c r="A10" s="72" t="s">
        <v>292</v>
      </c>
      <c r="B10" s="18" t="s">
        <v>40</v>
      </c>
      <c r="C10" s="18" t="s">
        <v>293</v>
      </c>
      <c r="D10" s="18" t="s">
        <v>10</v>
      </c>
      <c r="E10" s="18" t="s">
        <v>170</v>
      </c>
      <c r="F10" s="18">
        <v>9</v>
      </c>
      <c r="G10" s="18">
        <v>9</v>
      </c>
      <c r="H10" s="18">
        <v>30.5</v>
      </c>
      <c r="I10" s="101">
        <v>90</v>
      </c>
      <c r="J10" s="168">
        <v>0.33888888888888891</v>
      </c>
      <c r="K10" s="35" t="s">
        <v>411</v>
      </c>
    </row>
    <row r="11" spans="1:11" ht="45" x14ac:dyDescent="0.25">
      <c r="A11" s="110" t="s">
        <v>353</v>
      </c>
      <c r="B11" s="108" t="s">
        <v>193</v>
      </c>
      <c r="C11" s="108" t="s">
        <v>87</v>
      </c>
      <c r="D11" s="1" t="s">
        <v>10</v>
      </c>
      <c r="E11" s="51" t="s">
        <v>11</v>
      </c>
      <c r="F11" s="1" t="s">
        <v>250</v>
      </c>
      <c r="G11" s="109">
        <v>9</v>
      </c>
      <c r="H11" s="1">
        <v>30</v>
      </c>
      <c r="I11" s="101">
        <v>90</v>
      </c>
      <c r="J11" s="168">
        <v>0.33333333333333331</v>
      </c>
      <c r="K11" s="35" t="s">
        <v>411</v>
      </c>
    </row>
    <row r="12" spans="1:11" x14ac:dyDescent="0.25">
      <c r="A12" s="70" t="s">
        <v>266</v>
      </c>
      <c r="B12" s="27" t="s">
        <v>77</v>
      </c>
      <c r="C12" s="27" t="s">
        <v>56</v>
      </c>
      <c r="D12" s="27" t="s">
        <v>67</v>
      </c>
      <c r="E12" s="27" t="s">
        <v>132</v>
      </c>
      <c r="F12" s="27">
        <v>9</v>
      </c>
      <c r="G12" s="27">
        <v>9</v>
      </c>
      <c r="H12" s="27">
        <v>30</v>
      </c>
      <c r="I12" s="101">
        <v>90</v>
      </c>
      <c r="J12" s="168">
        <v>0.33333333333333331</v>
      </c>
      <c r="K12" s="35" t="s">
        <v>411</v>
      </c>
    </row>
    <row r="13" spans="1:11" x14ac:dyDescent="0.25">
      <c r="A13" s="72" t="s">
        <v>288</v>
      </c>
      <c r="B13" s="18" t="s">
        <v>62</v>
      </c>
      <c r="C13" s="18" t="s">
        <v>233</v>
      </c>
      <c r="D13" s="18" t="s">
        <v>10</v>
      </c>
      <c r="E13" s="18" t="s">
        <v>170</v>
      </c>
      <c r="F13" s="18">
        <v>9</v>
      </c>
      <c r="G13" s="18">
        <v>9</v>
      </c>
      <c r="H13" s="18">
        <v>30</v>
      </c>
      <c r="I13" s="101">
        <v>90</v>
      </c>
      <c r="J13" s="168">
        <v>0.33333333333333331</v>
      </c>
      <c r="K13" s="35" t="s">
        <v>411</v>
      </c>
    </row>
    <row r="14" spans="1:11" x14ac:dyDescent="0.25">
      <c r="A14" s="60" t="s">
        <v>254</v>
      </c>
      <c r="B14" s="11" t="s">
        <v>104</v>
      </c>
      <c r="C14" s="11" t="s">
        <v>94</v>
      </c>
      <c r="D14" s="16" t="s">
        <v>10</v>
      </c>
      <c r="E14" s="9" t="s">
        <v>255</v>
      </c>
      <c r="F14" s="9">
        <v>9</v>
      </c>
      <c r="G14" s="15">
        <v>9</v>
      </c>
      <c r="H14" s="10">
        <v>30</v>
      </c>
      <c r="I14" s="101">
        <v>90</v>
      </c>
      <c r="J14" s="168">
        <v>0.33333333333333331</v>
      </c>
      <c r="K14" s="35" t="s">
        <v>411</v>
      </c>
    </row>
    <row r="15" spans="1:11" x14ac:dyDescent="0.25">
      <c r="A15" s="66" t="s">
        <v>269</v>
      </c>
      <c r="B15" s="9" t="s">
        <v>38</v>
      </c>
      <c r="C15" s="9" t="s">
        <v>25</v>
      </c>
      <c r="D15" s="9" t="s">
        <v>10</v>
      </c>
      <c r="E15" s="9" t="s">
        <v>26</v>
      </c>
      <c r="F15" s="12">
        <v>9</v>
      </c>
      <c r="G15" s="15">
        <v>9</v>
      </c>
      <c r="H15" s="9">
        <v>29.5</v>
      </c>
      <c r="I15" s="101">
        <v>90</v>
      </c>
      <c r="J15" s="168">
        <v>0.32777777777777778</v>
      </c>
      <c r="K15" s="35" t="s">
        <v>411</v>
      </c>
    </row>
    <row r="16" spans="1:11" x14ac:dyDescent="0.25">
      <c r="A16" s="60" t="s">
        <v>277</v>
      </c>
      <c r="B16" s="11" t="s">
        <v>172</v>
      </c>
      <c r="C16" s="11" t="s">
        <v>87</v>
      </c>
      <c r="D16" s="11" t="s">
        <v>10</v>
      </c>
      <c r="E16" s="16" t="s">
        <v>42</v>
      </c>
      <c r="F16" s="11">
        <v>9</v>
      </c>
      <c r="G16" s="43">
        <v>9</v>
      </c>
      <c r="H16" s="11">
        <v>29</v>
      </c>
      <c r="I16" s="101">
        <v>90</v>
      </c>
      <c r="J16" s="168">
        <v>0.32222222222222224</v>
      </c>
      <c r="K16" s="35" t="s">
        <v>411</v>
      </c>
    </row>
    <row r="17" spans="1:11" x14ac:dyDescent="0.25">
      <c r="A17" s="67" t="s">
        <v>416</v>
      </c>
      <c r="B17" s="25" t="s">
        <v>146</v>
      </c>
      <c r="C17" s="25"/>
      <c r="D17" s="25" t="s">
        <v>10</v>
      </c>
      <c r="E17" s="25" t="s">
        <v>170</v>
      </c>
      <c r="F17" s="175">
        <v>9</v>
      </c>
      <c r="G17" s="175">
        <v>9</v>
      </c>
      <c r="H17" s="25">
        <v>29</v>
      </c>
      <c r="I17" s="101">
        <v>90</v>
      </c>
      <c r="J17" s="168">
        <v>0.32222222222222224</v>
      </c>
      <c r="K17" s="35" t="s">
        <v>411</v>
      </c>
    </row>
    <row r="18" spans="1:11" x14ac:dyDescent="0.25">
      <c r="A18" s="66" t="s">
        <v>241</v>
      </c>
      <c r="B18" s="11" t="s">
        <v>242</v>
      </c>
      <c r="C18" s="11" t="s">
        <v>204</v>
      </c>
      <c r="D18" s="16" t="s">
        <v>230</v>
      </c>
      <c r="E18" s="9" t="s">
        <v>231</v>
      </c>
      <c r="F18" s="9">
        <v>9</v>
      </c>
      <c r="G18" s="15">
        <v>9</v>
      </c>
      <c r="H18" s="10">
        <v>28.5</v>
      </c>
      <c r="I18" s="101">
        <v>90</v>
      </c>
      <c r="J18" s="168">
        <v>0.31666666666666665</v>
      </c>
      <c r="K18" s="35" t="s">
        <v>411</v>
      </c>
    </row>
    <row r="19" spans="1:11" x14ac:dyDescent="0.25">
      <c r="A19" s="64" t="s">
        <v>311</v>
      </c>
      <c r="B19" s="24" t="s">
        <v>93</v>
      </c>
      <c r="C19" s="24" t="s">
        <v>87</v>
      </c>
      <c r="D19" s="24" t="s">
        <v>67</v>
      </c>
      <c r="E19" s="9" t="s">
        <v>68</v>
      </c>
      <c r="F19" s="24">
        <v>9</v>
      </c>
      <c r="G19" s="15">
        <v>9</v>
      </c>
      <c r="H19" s="7">
        <v>28</v>
      </c>
      <c r="I19" s="101">
        <v>90</v>
      </c>
      <c r="J19" s="168">
        <v>0.31111111111111112</v>
      </c>
      <c r="K19" s="35" t="s">
        <v>411</v>
      </c>
    </row>
    <row r="20" spans="1:11" x14ac:dyDescent="0.25">
      <c r="A20" s="72" t="s">
        <v>290</v>
      </c>
      <c r="B20" s="18" t="s">
        <v>291</v>
      </c>
      <c r="C20" s="18" t="s">
        <v>31</v>
      </c>
      <c r="D20" s="18" t="s">
        <v>10</v>
      </c>
      <c r="E20" s="18" t="s">
        <v>170</v>
      </c>
      <c r="F20" s="18">
        <v>9</v>
      </c>
      <c r="G20" s="18">
        <v>9</v>
      </c>
      <c r="H20" s="18">
        <v>28</v>
      </c>
      <c r="I20" s="101">
        <v>90</v>
      </c>
      <c r="J20" s="168">
        <v>0.31111111111111112</v>
      </c>
      <c r="K20" s="35" t="s">
        <v>411</v>
      </c>
    </row>
    <row r="21" spans="1:11" x14ac:dyDescent="0.25">
      <c r="A21" s="60" t="s">
        <v>284</v>
      </c>
      <c r="B21" s="11" t="s">
        <v>73</v>
      </c>
      <c r="C21" s="11" t="s">
        <v>204</v>
      </c>
      <c r="D21" s="11" t="s">
        <v>19</v>
      </c>
      <c r="E21" s="16" t="s">
        <v>42</v>
      </c>
      <c r="F21" s="11">
        <v>9</v>
      </c>
      <c r="G21" s="43">
        <v>9</v>
      </c>
      <c r="H21" s="11">
        <v>27.5</v>
      </c>
      <c r="I21" s="101">
        <v>90</v>
      </c>
      <c r="J21" s="168">
        <v>0.30555555555555558</v>
      </c>
      <c r="K21" s="35" t="s">
        <v>411</v>
      </c>
    </row>
    <row r="22" spans="1:11" x14ac:dyDescent="0.25">
      <c r="A22" s="60" t="s">
        <v>282</v>
      </c>
      <c r="B22" s="11" t="s">
        <v>159</v>
      </c>
      <c r="C22" s="11" t="s">
        <v>60</v>
      </c>
      <c r="D22" s="11" t="s">
        <v>10</v>
      </c>
      <c r="E22" s="16" t="s">
        <v>42</v>
      </c>
      <c r="F22" s="11">
        <v>9</v>
      </c>
      <c r="G22" s="43">
        <v>9</v>
      </c>
      <c r="H22" s="11">
        <v>27</v>
      </c>
      <c r="I22" s="101">
        <v>90</v>
      </c>
      <c r="J22" s="168">
        <v>0.3</v>
      </c>
      <c r="K22" s="35" t="s">
        <v>411</v>
      </c>
    </row>
    <row r="23" spans="1:11" ht="15.75" x14ac:dyDescent="0.25">
      <c r="A23" s="77" t="s">
        <v>301</v>
      </c>
      <c r="B23" s="39" t="s">
        <v>62</v>
      </c>
      <c r="C23" s="20" t="s">
        <v>87</v>
      </c>
      <c r="D23" s="25" t="s">
        <v>10</v>
      </c>
      <c r="E23" s="90" t="s">
        <v>343</v>
      </c>
      <c r="F23" s="39">
        <v>9</v>
      </c>
      <c r="G23" s="25">
        <v>9</v>
      </c>
      <c r="H23" s="25">
        <v>26.5</v>
      </c>
      <c r="I23" s="101">
        <v>90</v>
      </c>
      <c r="J23" s="168">
        <v>0.29444444444444445</v>
      </c>
      <c r="K23" s="35" t="s">
        <v>411</v>
      </c>
    </row>
    <row r="24" spans="1:11" x14ac:dyDescent="0.25">
      <c r="A24" s="72" t="s">
        <v>297</v>
      </c>
      <c r="B24" s="18" t="s">
        <v>99</v>
      </c>
      <c r="C24" s="18" t="s">
        <v>87</v>
      </c>
      <c r="D24" s="18" t="s">
        <v>10</v>
      </c>
      <c r="E24" s="18" t="s">
        <v>170</v>
      </c>
      <c r="F24" s="18">
        <v>9</v>
      </c>
      <c r="G24" s="18">
        <v>9</v>
      </c>
      <c r="H24" s="18">
        <v>25.5</v>
      </c>
      <c r="I24" s="101">
        <v>90</v>
      </c>
      <c r="J24" s="168">
        <v>0.28333333333333333</v>
      </c>
      <c r="K24" s="35" t="s">
        <v>411</v>
      </c>
    </row>
    <row r="25" spans="1:11" ht="15.75" x14ac:dyDescent="0.25">
      <c r="A25" s="77" t="s">
        <v>299</v>
      </c>
      <c r="B25" s="39" t="s">
        <v>300</v>
      </c>
      <c r="C25" s="20" t="s">
        <v>200</v>
      </c>
      <c r="D25" s="25" t="s">
        <v>10</v>
      </c>
      <c r="E25" s="90" t="s">
        <v>343</v>
      </c>
      <c r="F25" s="39" t="s">
        <v>250</v>
      </c>
      <c r="G25" s="25">
        <v>9</v>
      </c>
      <c r="H25" s="25">
        <v>25.5</v>
      </c>
      <c r="I25" s="101">
        <v>90</v>
      </c>
      <c r="J25" s="168">
        <v>0.28333333333333333</v>
      </c>
      <c r="K25" s="35" t="s">
        <v>411</v>
      </c>
    </row>
    <row r="26" spans="1:11" x14ac:dyDescent="0.25">
      <c r="A26" s="60" t="s">
        <v>256</v>
      </c>
      <c r="B26" s="11" t="s">
        <v>257</v>
      </c>
      <c r="C26" s="11" t="s">
        <v>258</v>
      </c>
      <c r="D26" s="16" t="s">
        <v>10</v>
      </c>
      <c r="E26" s="9" t="s">
        <v>255</v>
      </c>
      <c r="F26" s="9">
        <v>9</v>
      </c>
      <c r="G26" s="15">
        <v>9</v>
      </c>
      <c r="H26" s="10">
        <v>25</v>
      </c>
      <c r="I26" s="101">
        <v>90</v>
      </c>
      <c r="J26" s="168">
        <v>0.27777777777777779</v>
      </c>
      <c r="K26" s="35" t="s">
        <v>411</v>
      </c>
    </row>
    <row r="27" spans="1:11" x14ac:dyDescent="0.25">
      <c r="A27" s="66" t="s">
        <v>267</v>
      </c>
      <c r="B27" s="9" t="s">
        <v>240</v>
      </c>
      <c r="C27" s="9" t="s">
        <v>268</v>
      </c>
      <c r="D27" s="9" t="s">
        <v>10</v>
      </c>
      <c r="E27" s="9" t="s">
        <v>26</v>
      </c>
      <c r="F27" s="12">
        <v>9</v>
      </c>
      <c r="G27" s="15">
        <v>9</v>
      </c>
      <c r="H27" s="9">
        <v>24.5</v>
      </c>
      <c r="I27" s="101">
        <v>90</v>
      </c>
      <c r="J27" s="168">
        <v>0.2722222222222222</v>
      </c>
      <c r="K27" s="35" t="s">
        <v>411</v>
      </c>
    </row>
    <row r="28" spans="1:11" x14ac:dyDescent="0.25">
      <c r="A28" s="65" t="s">
        <v>316</v>
      </c>
      <c r="B28" s="6" t="s">
        <v>104</v>
      </c>
      <c r="C28" s="6" t="s">
        <v>66</v>
      </c>
      <c r="D28" s="6" t="s">
        <v>10</v>
      </c>
      <c r="E28" s="3" t="s">
        <v>91</v>
      </c>
      <c r="F28" s="6">
        <v>9</v>
      </c>
      <c r="G28" s="6">
        <v>9</v>
      </c>
      <c r="H28" s="6">
        <v>24</v>
      </c>
      <c r="I28" s="101">
        <v>90</v>
      </c>
      <c r="J28" s="168">
        <v>0.26666666666666666</v>
      </c>
      <c r="K28" s="35" t="s">
        <v>411</v>
      </c>
    </row>
    <row r="29" spans="1:11" x14ac:dyDescent="0.25">
      <c r="A29" s="69" t="s">
        <v>253</v>
      </c>
      <c r="B29" s="26" t="s">
        <v>172</v>
      </c>
      <c r="C29" s="26" t="s">
        <v>87</v>
      </c>
      <c r="D29" s="26" t="s">
        <v>67</v>
      </c>
      <c r="E29" s="9" t="s">
        <v>128</v>
      </c>
      <c r="F29" s="26">
        <v>9</v>
      </c>
      <c r="G29" s="26">
        <v>9</v>
      </c>
      <c r="H29" s="26">
        <v>23.5</v>
      </c>
      <c r="I29" s="101">
        <v>90</v>
      </c>
      <c r="J29" s="168">
        <v>0.26111111111111113</v>
      </c>
      <c r="K29" s="35" t="s">
        <v>411</v>
      </c>
    </row>
    <row r="30" spans="1:11" x14ac:dyDescent="0.25">
      <c r="A30" s="72" t="s">
        <v>294</v>
      </c>
      <c r="B30" s="18" t="s">
        <v>295</v>
      </c>
      <c r="C30" s="18" t="s">
        <v>21</v>
      </c>
      <c r="D30" s="18" t="s">
        <v>10</v>
      </c>
      <c r="E30" s="18" t="s">
        <v>170</v>
      </c>
      <c r="F30" s="18">
        <v>9</v>
      </c>
      <c r="G30" s="18">
        <v>9</v>
      </c>
      <c r="H30" s="18">
        <v>23</v>
      </c>
      <c r="I30" s="101">
        <v>90</v>
      </c>
      <c r="J30" s="168">
        <v>0.25555555555555554</v>
      </c>
      <c r="K30" s="35" t="s">
        <v>411</v>
      </c>
    </row>
    <row r="31" spans="1:11" x14ac:dyDescent="0.25">
      <c r="A31" s="60" t="s">
        <v>287</v>
      </c>
      <c r="B31" s="11" t="s">
        <v>89</v>
      </c>
      <c r="C31" s="11" t="s">
        <v>87</v>
      </c>
      <c r="D31" s="11" t="s">
        <v>10</v>
      </c>
      <c r="E31" s="16" t="s">
        <v>42</v>
      </c>
      <c r="F31" s="11">
        <v>9</v>
      </c>
      <c r="G31" s="43">
        <v>9</v>
      </c>
      <c r="H31" s="11">
        <v>23</v>
      </c>
      <c r="I31" s="101">
        <v>90</v>
      </c>
      <c r="J31" s="168">
        <v>0.25555555555555554</v>
      </c>
      <c r="K31" s="35" t="s">
        <v>411</v>
      </c>
    </row>
    <row r="32" spans="1:11" ht="45" x14ac:dyDescent="0.25">
      <c r="A32" s="107" t="s">
        <v>352</v>
      </c>
      <c r="B32" s="108" t="s">
        <v>104</v>
      </c>
      <c r="C32" s="108" t="s">
        <v>334</v>
      </c>
      <c r="D32" s="1" t="s">
        <v>10</v>
      </c>
      <c r="E32" s="51" t="s">
        <v>11</v>
      </c>
      <c r="F32" s="1" t="s">
        <v>250</v>
      </c>
      <c r="G32" s="109">
        <v>9</v>
      </c>
      <c r="H32" s="1">
        <v>22.5</v>
      </c>
      <c r="I32" s="101">
        <v>90</v>
      </c>
      <c r="J32" s="168">
        <v>0.25</v>
      </c>
      <c r="K32" s="35" t="s">
        <v>411</v>
      </c>
    </row>
    <row r="33" spans="1:11" ht="15.75" x14ac:dyDescent="0.25">
      <c r="A33" s="77" t="s">
        <v>302</v>
      </c>
      <c r="B33" s="20" t="s">
        <v>89</v>
      </c>
      <c r="C33" s="20" t="s">
        <v>60</v>
      </c>
      <c r="D33" s="25" t="s">
        <v>10</v>
      </c>
      <c r="E33" s="90" t="s">
        <v>343</v>
      </c>
      <c r="F33" s="11" t="s">
        <v>303</v>
      </c>
      <c r="G33" s="25">
        <v>9</v>
      </c>
      <c r="H33" s="25">
        <v>22</v>
      </c>
      <c r="I33" s="101">
        <v>90</v>
      </c>
      <c r="J33" s="168">
        <v>0.24444444444444444</v>
      </c>
      <c r="K33" s="35" t="s">
        <v>411</v>
      </c>
    </row>
    <row r="34" spans="1:11" x14ac:dyDescent="0.25">
      <c r="A34" s="60" t="s">
        <v>371</v>
      </c>
      <c r="B34" s="11" t="s">
        <v>73</v>
      </c>
      <c r="C34" s="11" t="s">
        <v>102</v>
      </c>
      <c r="D34" s="25" t="s">
        <v>19</v>
      </c>
      <c r="E34" s="11" t="s">
        <v>370</v>
      </c>
      <c r="F34" s="11">
        <v>9</v>
      </c>
      <c r="G34" s="11">
        <v>9</v>
      </c>
      <c r="H34" s="25">
        <v>22</v>
      </c>
      <c r="I34" s="101">
        <v>90</v>
      </c>
      <c r="J34" s="168">
        <v>0.24444444444444444</v>
      </c>
      <c r="K34" s="35" t="s">
        <v>411</v>
      </c>
    </row>
    <row r="35" spans="1:11" x14ac:dyDescent="0.25">
      <c r="A35" s="72" t="s">
        <v>296</v>
      </c>
      <c r="B35" s="18" t="s">
        <v>33</v>
      </c>
      <c r="C35" s="18" t="s">
        <v>21</v>
      </c>
      <c r="D35" s="18" t="s">
        <v>10</v>
      </c>
      <c r="E35" s="18" t="s">
        <v>170</v>
      </c>
      <c r="F35" s="18">
        <v>9</v>
      </c>
      <c r="G35" s="18">
        <v>9</v>
      </c>
      <c r="H35" s="18">
        <v>21.5</v>
      </c>
      <c r="I35" s="101">
        <v>90</v>
      </c>
      <c r="J35" s="168">
        <v>0.2388888888888889</v>
      </c>
      <c r="K35" s="35" t="s">
        <v>411</v>
      </c>
    </row>
    <row r="36" spans="1:11" x14ac:dyDescent="0.25">
      <c r="A36" s="74" t="s">
        <v>265</v>
      </c>
      <c r="B36" s="32" t="s">
        <v>46</v>
      </c>
      <c r="C36" s="32" t="s">
        <v>84</v>
      </c>
      <c r="D36" s="32" t="s">
        <v>19</v>
      </c>
      <c r="E36" s="9" t="s">
        <v>22</v>
      </c>
      <c r="F36" s="34" t="s">
        <v>264</v>
      </c>
      <c r="G36" s="33">
        <v>9</v>
      </c>
      <c r="H36" s="9">
        <v>21.5</v>
      </c>
      <c r="I36" s="101">
        <v>90</v>
      </c>
      <c r="J36" s="168">
        <v>0.2388888888888889</v>
      </c>
      <c r="K36" s="35" t="s">
        <v>411</v>
      </c>
    </row>
    <row r="37" spans="1:11" x14ac:dyDescent="0.25">
      <c r="A37" s="66" t="s">
        <v>276</v>
      </c>
      <c r="B37" s="8" t="s">
        <v>77</v>
      </c>
      <c r="C37" s="7" t="s">
        <v>21</v>
      </c>
      <c r="D37" s="7" t="s">
        <v>10</v>
      </c>
      <c r="E37" s="9" t="s">
        <v>26</v>
      </c>
      <c r="F37" s="7">
        <v>9</v>
      </c>
      <c r="G37" s="15">
        <v>9</v>
      </c>
      <c r="H37" s="9">
        <v>21.5</v>
      </c>
      <c r="I37" s="101">
        <v>90</v>
      </c>
      <c r="J37" s="168">
        <v>0.2388888888888889</v>
      </c>
      <c r="K37" s="35" t="s">
        <v>411</v>
      </c>
    </row>
    <row r="38" spans="1:11" ht="51" x14ac:dyDescent="0.25">
      <c r="A38" s="67" t="s">
        <v>249</v>
      </c>
      <c r="B38" s="16" t="s">
        <v>135</v>
      </c>
      <c r="C38" s="16" t="s">
        <v>21</v>
      </c>
      <c r="D38" s="16" t="s">
        <v>10</v>
      </c>
      <c r="E38" s="44" t="s">
        <v>115</v>
      </c>
      <c r="F38" s="16">
        <v>9</v>
      </c>
      <c r="G38" s="43">
        <v>9</v>
      </c>
      <c r="H38" s="25">
        <v>21</v>
      </c>
      <c r="I38" s="101">
        <v>90</v>
      </c>
      <c r="J38" s="168">
        <v>0.23333333333333334</v>
      </c>
      <c r="K38" s="35" t="s">
        <v>411</v>
      </c>
    </row>
    <row r="39" spans="1:11" x14ac:dyDescent="0.25">
      <c r="A39" s="60" t="s">
        <v>285</v>
      </c>
      <c r="B39" s="11" t="s">
        <v>52</v>
      </c>
      <c r="C39" s="11" t="s">
        <v>286</v>
      </c>
      <c r="D39" s="11" t="s">
        <v>10</v>
      </c>
      <c r="E39" s="16" t="s">
        <v>42</v>
      </c>
      <c r="F39" s="11">
        <v>9</v>
      </c>
      <c r="G39" s="43">
        <v>9</v>
      </c>
      <c r="H39" s="11">
        <v>20.5</v>
      </c>
      <c r="I39" s="101">
        <v>90</v>
      </c>
      <c r="J39" s="168">
        <v>0.22777777777777777</v>
      </c>
      <c r="K39" s="35" t="s">
        <v>411</v>
      </c>
    </row>
    <row r="40" spans="1:11" ht="51" x14ac:dyDescent="0.25">
      <c r="A40" s="67" t="s">
        <v>247</v>
      </c>
      <c r="B40" s="16" t="s">
        <v>248</v>
      </c>
      <c r="C40" s="16" t="s">
        <v>21</v>
      </c>
      <c r="D40" s="16" t="s">
        <v>10</v>
      </c>
      <c r="E40" s="44" t="s">
        <v>115</v>
      </c>
      <c r="F40" s="16">
        <v>9</v>
      </c>
      <c r="G40" s="43">
        <v>9</v>
      </c>
      <c r="H40" s="25">
        <v>20.5</v>
      </c>
      <c r="I40" s="101">
        <v>90</v>
      </c>
      <c r="J40" s="168">
        <v>0.22777777777777777</v>
      </c>
      <c r="K40" s="35" t="s">
        <v>411</v>
      </c>
    </row>
    <row r="41" spans="1:11" ht="15.75" x14ac:dyDescent="0.25">
      <c r="A41" s="77" t="s">
        <v>304</v>
      </c>
      <c r="B41" s="20" t="s">
        <v>305</v>
      </c>
      <c r="C41" s="20" t="s">
        <v>141</v>
      </c>
      <c r="D41" s="25" t="s">
        <v>19</v>
      </c>
      <c r="E41" s="90" t="s">
        <v>343</v>
      </c>
      <c r="F41" s="11" t="s">
        <v>306</v>
      </c>
      <c r="G41" s="25">
        <v>9</v>
      </c>
      <c r="H41" s="25">
        <v>20.5</v>
      </c>
      <c r="I41" s="101">
        <v>90</v>
      </c>
      <c r="J41" s="168">
        <v>0.22777777777777777</v>
      </c>
      <c r="K41" s="35" t="s">
        <v>411</v>
      </c>
    </row>
    <row r="42" spans="1:11" x14ac:dyDescent="0.25">
      <c r="A42" s="66" t="s">
        <v>243</v>
      </c>
      <c r="B42" s="11" t="s">
        <v>244</v>
      </c>
      <c r="C42" s="11" t="s">
        <v>60</v>
      </c>
      <c r="D42" s="16" t="s">
        <v>234</v>
      </c>
      <c r="E42" s="9" t="s">
        <v>231</v>
      </c>
      <c r="F42" s="9">
        <v>9</v>
      </c>
      <c r="G42" s="15">
        <v>9</v>
      </c>
      <c r="H42" s="10">
        <v>20</v>
      </c>
      <c r="I42" s="101">
        <v>90</v>
      </c>
      <c r="J42" s="168">
        <v>0.22222222222222221</v>
      </c>
      <c r="K42" s="35" t="s">
        <v>411</v>
      </c>
    </row>
    <row r="43" spans="1:11" x14ac:dyDescent="0.25">
      <c r="A43" s="66" t="s">
        <v>272</v>
      </c>
      <c r="B43" s="9" t="s">
        <v>70</v>
      </c>
      <c r="C43" s="9" t="s">
        <v>149</v>
      </c>
      <c r="D43" s="9" t="s">
        <v>10</v>
      </c>
      <c r="E43" s="9" t="s">
        <v>26</v>
      </c>
      <c r="F43" s="12">
        <v>9</v>
      </c>
      <c r="G43" s="15">
        <v>9</v>
      </c>
      <c r="H43" s="9">
        <v>19.5</v>
      </c>
      <c r="I43" s="101">
        <v>90</v>
      </c>
      <c r="J43" s="168">
        <v>0.21666666666666667</v>
      </c>
      <c r="K43" s="35" t="s">
        <v>411</v>
      </c>
    </row>
    <row r="44" spans="1:11" x14ac:dyDescent="0.25">
      <c r="A44" s="66" t="s">
        <v>229</v>
      </c>
      <c r="B44" s="11" t="s">
        <v>46</v>
      </c>
      <c r="C44" s="11" t="s">
        <v>126</v>
      </c>
      <c r="D44" s="16" t="s">
        <v>230</v>
      </c>
      <c r="E44" s="9" t="s">
        <v>231</v>
      </c>
      <c r="F44" s="9">
        <v>9</v>
      </c>
      <c r="G44" s="31">
        <v>9</v>
      </c>
      <c r="H44" s="10">
        <v>19.5</v>
      </c>
      <c r="I44" s="101">
        <v>90</v>
      </c>
      <c r="J44" s="168">
        <v>0.21666666666666667</v>
      </c>
      <c r="K44" s="35" t="s">
        <v>411</v>
      </c>
    </row>
    <row r="45" spans="1:11" x14ac:dyDescent="0.25">
      <c r="A45" s="84" t="s">
        <v>363</v>
      </c>
      <c r="B45" s="54" t="s">
        <v>313</v>
      </c>
      <c r="C45" s="54" t="s">
        <v>364</v>
      </c>
      <c r="D45" s="18" t="s">
        <v>10</v>
      </c>
      <c r="E45" s="9" t="s">
        <v>22</v>
      </c>
      <c r="F45" s="18">
        <v>9</v>
      </c>
      <c r="G45" s="33">
        <v>9</v>
      </c>
      <c r="H45" s="18">
        <v>19</v>
      </c>
      <c r="I45" s="101">
        <v>90</v>
      </c>
      <c r="J45" s="168">
        <v>0.21111111111111111</v>
      </c>
      <c r="K45" s="35" t="s">
        <v>411</v>
      </c>
    </row>
    <row r="46" spans="1:11" x14ac:dyDescent="0.25">
      <c r="A46" s="65" t="s">
        <v>315</v>
      </c>
      <c r="B46" s="6" t="s">
        <v>99</v>
      </c>
      <c r="C46" s="6" t="s">
        <v>233</v>
      </c>
      <c r="D46" s="6" t="s">
        <v>10</v>
      </c>
      <c r="E46" s="3" t="s">
        <v>91</v>
      </c>
      <c r="F46" s="6">
        <v>9</v>
      </c>
      <c r="G46" s="6">
        <v>9</v>
      </c>
      <c r="H46" s="6">
        <v>18.5</v>
      </c>
      <c r="I46" s="101">
        <v>90</v>
      </c>
      <c r="J46" s="168">
        <v>0.20555555555555555</v>
      </c>
      <c r="K46" s="35" t="s">
        <v>411</v>
      </c>
    </row>
    <row r="47" spans="1:11" x14ac:dyDescent="0.25">
      <c r="A47" s="72" t="s">
        <v>298</v>
      </c>
      <c r="B47" s="18" t="s">
        <v>46</v>
      </c>
      <c r="C47" s="18" t="s">
        <v>204</v>
      </c>
      <c r="D47" s="18" t="s">
        <v>19</v>
      </c>
      <c r="E47" s="18" t="s">
        <v>170</v>
      </c>
      <c r="F47" s="18">
        <v>9</v>
      </c>
      <c r="G47" s="18">
        <v>9</v>
      </c>
      <c r="H47" s="18">
        <v>18.5</v>
      </c>
      <c r="I47" s="101">
        <v>90</v>
      </c>
      <c r="J47" s="168">
        <v>0.20555555555555555</v>
      </c>
      <c r="K47" s="35" t="s">
        <v>411</v>
      </c>
    </row>
    <row r="48" spans="1:11" x14ac:dyDescent="0.25">
      <c r="A48" s="66" t="s">
        <v>270</v>
      </c>
      <c r="B48" s="9" t="s">
        <v>271</v>
      </c>
      <c r="C48" s="101" t="s">
        <v>154</v>
      </c>
      <c r="D48" s="9" t="s">
        <v>19</v>
      </c>
      <c r="E48" s="89" t="s">
        <v>26</v>
      </c>
      <c r="F48" s="12">
        <v>9</v>
      </c>
      <c r="G48" s="15">
        <v>9</v>
      </c>
      <c r="H48" s="9">
        <v>18</v>
      </c>
      <c r="I48" s="101">
        <v>90</v>
      </c>
      <c r="J48" s="168">
        <v>0.2</v>
      </c>
      <c r="K48" s="35" t="s">
        <v>411</v>
      </c>
    </row>
    <row r="49" spans="1:11" x14ac:dyDescent="0.25">
      <c r="A49" s="64" t="s">
        <v>312</v>
      </c>
      <c r="B49" s="24" t="s">
        <v>313</v>
      </c>
      <c r="C49" s="220" t="s">
        <v>314</v>
      </c>
      <c r="D49" s="24" t="s">
        <v>67</v>
      </c>
      <c r="E49" s="89" t="s">
        <v>68</v>
      </c>
      <c r="F49" s="24">
        <v>9</v>
      </c>
      <c r="G49" s="15">
        <v>9</v>
      </c>
      <c r="H49" s="7">
        <v>18</v>
      </c>
      <c r="I49" s="101">
        <v>90</v>
      </c>
      <c r="J49" s="168">
        <v>0.2</v>
      </c>
      <c r="K49" s="35" t="s">
        <v>411</v>
      </c>
    </row>
    <row r="50" spans="1:11" ht="15.75" x14ac:dyDescent="0.25">
      <c r="A50" s="77" t="s">
        <v>307</v>
      </c>
      <c r="B50" s="20" t="s">
        <v>308</v>
      </c>
      <c r="C50" s="143" t="s">
        <v>179</v>
      </c>
      <c r="D50" s="25" t="s">
        <v>19</v>
      </c>
      <c r="E50" s="141" t="s">
        <v>343</v>
      </c>
      <c r="F50" s="11" t="s">
        <v>306</v>
      </c>
      <c r="G50" s="25">
        <v>9</v>
      </c>
      <c r="H50" s="25">
        <v>17.5</v>
      </c>
      <c r="I50" s="101">
        <v>90</v>
      </c>
      <c r="J50" s="168">
        <v>0.19444444444444445</v>
      </c>
      <c r="K50" s="35" t="s">
        <v>411</v>
      </c>
    </row>
    <row r="51" spans="1:11" ht="51" x14ac:dyDescent="0.25">
      <c r="A51" s="67" t="s">
        <v>245</v>
      </c>
      <c r="B51" s="16" t="s">
        <v>246</v>
      </c>
      <c r="C51" s="155" t="s">
        <v>29</v>
      </c>
      <c r="D51" s="16" t="s">
        <v>19</v>
      </c>
      <c r="E51" s="181" t="s">
        <v>115</v>
      </c>
      <c r="F51" s="16">
        <v>9</v>
      </c>
      <c r="G51" s="43">
        <v>9</v>
      </c>
      <c r="H51" s="25">
        <v>17</v>
      </c>
      <c r="I51" s="101">
        <v>90</v>
      </c>
      <c r="J51" s="168">
        <v>0.18888888888888888</v>
      </c>
      <c r="K51" s="35" t="s">
        <v>411</v>
      </c>
    </row>
    <row r="52" spans="1:11" x14ac:dyDescent="0.25">
      <c r="A52" s="66" t="s">
        <v>273</v>
      </c>
      <c r="B52" s="9" t="s">
        <v>55</v>
      </c>
      <c r="C52" s="101" t="s">
        <v>163</v>
      </c>
      <c r="D52" s="9" t="s">
        <v>10</v>
      </c>
      <c r="E52" s="89" t="s">
        <v>26</v>
      </c>
      <c r="F52" s="12">
        <v>9</v>
      </c>
      <c r="G52" s="15">
        <v>9</v>
      </c>
      <c r="H52" s="9">
        <v>16</v>
      </c>
      <c r="I52" s="101">
        <v>90</v>
      </c>
      <c r="J52" s="168">
        <v>0.17777777777777778</v>
      </c>
      <c r="K52" s="35" t="s">
        <v>411</v>
      </c>
    </row>
    <row r="53" spans="1:11" x14ac:dyDescent="0.25">
      <c r="A53" s="69" t="s">
        <v>251</v>
      </c>
      <c r="B53" s="26" t="s">
        <v>252</v>
      </c>
      <c r="C53" s="26" t="s">
        <v>60</v>
      </c>
      <c r="D53" s="26" t="s">
        <v>67</v>
      </c>
      <c r="E53" s="9" t="s">
        <v>128</v>
      </c>
      <c r="F53" s="69">
        <v>9</v>
      </c>
      <c r="G53" s="26">
        <v>9</v>
      </c>
      <c r="H53" s="26">
        <v>16</v>
      </c>
      <c r="I53" s="101">
        <v>90</v>
      </c>
      <c r="J53" s="168">
        <v>0.17777777777777778</v>
      </c>
      <c r="K53" s="35" t="s">
        <v>411</v>
      </c>
    </row>
    <row r="54" spans="1:11" x14ac:dyDescent="0.25">
      <c r="A54" s="60" t="s">
        <v>235</v>
      </c>
      <c r="B54" s="11" t="s">
        <v>30</v>
      </c>
      <c r="C54" s="11" t="s">
        <v>233</v>
      </c>
      <c r="D54" s="16" t="s">
        <v>234</v>
      </c>
      <c r="E54" s="9" t="s">
        <v>231</v>
      </c>
      <c r="F54" s="60">
        <v>9</v>
      </c>
      <c r="G54" s="11">
        <v>9</v>
      </c>
      <c r="H54" s="10">
        <v>15</v>
      </c>
      <c r="I54" s="101">
        <v>90</v>
      </c>
      <c r="J54" s="168">
        <v>0.16666666666666666</v>
      </c>
      <c r="K54" s="35" t="s">
        <v>411</v>
      </c>
    </row>
    <row r="55" spans="1:11" x14ac:dyDescent="0.25">
      <c r="A55" s="66" t="s">
        <v>236</v>
      </c>
      <c r="B55" s="11" t="s">
        <v>237</v>
      </c>
      <c r="C55" s="11" t="s">
        <v>238</v>
      </c>
      <c r="D55" s="155" t="s">
        <v>230</v>
      </c>
      <c r="E55" s="9" t="s">
        <v>231</v>
      </c>
      <c r="F55" s="60">
        <v>9</v>
      </c>
      <c r="G55" s="11">
        <v>9</v>
      </c>
      <c r="H55" s="10">
        <v>15</v>
      </c>
      <c r="I55" s="101">
        <v>90</v>
      </c>
      <c r="J55" s="168">
        <v>0.16666666666666666</v>
      </c>
      <c r="K55" s="35" t="s">
        <v>411</v>
      </c>
    </row>
    <row r="56" spans="1:11" x14ac:dyDescent="0.25">
      <c r="A56" s="60" t="s">
        <v>283</v>
      </c>
      <c r="B56" s="11" t="s">
        <v>62</v>
      </c>
      <c r="C56" s="11" t="s">
        <v>45</v>
      </c>
      <c r="D56" s="11" t="s">
        <v>10</v>
      </c>
      <c r="E56" s="16" t="s">
        <v>42</v>
      </c>
      <c r="F56" s="60">
        <v>9</v>
      </c>
      <c r="G56" s="43">
        <v>9</v>
      </c>
      <c r="H56" s="11">
        <v>14</v>
      </c>
      <c r="I56" s="101">
        <v>90</v>
      </c>
      <c r="J56" s="168">
        <v>0.15555555555555556</v>
      </c>
      <c r="K56" s="35" t="s">
        <v>411</v>
      </c>
    </row>
    <row r="57" spans="1:11" x14ac:dyDescent="0.25">
      <c r="A57" s="60" t="s">
        <v>232</v>
      </c>
      <c r="B57" s="11" t="s">
        <v>62</v>
      </c>
      <c r="C57" s="11" t="s">
        <v>233</v>
      </c>
      <c r="D57" s="16" t="s">
        <v>234</v>
      </c>
      <c r="E57" s="9" t="s">
        <v>231</v>
      </c>
      <c r="F57" s="11">
        <v>9</v>
      </c>
      <c r="G57" s="11">
        <v>9</v>
      </c>
      <c r="H57" s="10">
        <v>13.5</v>
      </c>
      <c r="I57" s="101">
        <v>90</v>
      </c>
      <c r="J57" s="168">
        <v>0.15</v>
      </c>
      <c r="K57" s="35" t="s">
        <v>411</v>
      </c>
    </row>
    <row r="58" spans="1:11" x14ac:dyDescent="0.25">
      <c r="A58" s="67" t="s">
        <v>418</v>
      </c>
      <c r="B58" s="25" t="s">
        <v>417</v>
      </c>
      <c r="C58" s="25"/>
      <c r="D58" s="25" t="s">
        <v>10</v>
      </c>
      <c r="E58" s="25" t="s">
        <v>63</v>
      </c>
      <c r="F58" s="175">
        <v>9</v>
      </c>
      <c r="G58" s="175">
        <v>9</v>
      </c>
      <c r="H58" s="25">
        <v>13.5</v>
      </c>
      <c r="I58" s="101">
        <v>90</v>
      </c>
      <c r="J58" s="168">
        <v>0.15</v>
      </c>
      <c r="K58" s="35" t="s">
        <v>411</v>
      </c>
    </row>
    <row r="59" spans="1:11" x14ac:dyDescent="0.25">
      <c r="A59" s="7" t="s">
        <v>274</v>
      </c>
      <c r="B59" s="9" t="s">
        <v>275</v>
      </c>
      <c r="C59" s="9" t="s">
        <v>29</v>
      </c>
      <c r="D59" s="9" t="s">
        <v>19</v>
      </c>
      <c r="E59" s="9" t="s">
        <v>26</v>
      </c>
      <c r="F59" s="12">
        <v>9</v>
      </c>
      <c r="G59" s="15">
        <v>9</v>
      </c>
      <c r="H59" s="9">
        <v>10</v>
      </c>
      <c r="I59" s="9">
        <v>90</v>
      </c>
      <c r="J59" s="168">
        <v>0.1111111111111111</v>
      </c>
      <c r="K59" s="35" t="s">
        <v>411</v>
      </c>
    </row>
    <row r="60" spans="1:11" x14ac:dyDescent="0.25">
      <c r="A60" s="7" t="s">
        <v>239</v>
      </c>
      <c r="B60" s="11" t="s">
        <v>240</v>
      </c>
      <c r="C60" s="11" t="s">
        <v>149</v>
      </c>
      <c r="D60" s="16" t="s">
        <v>234</v>
      </c>
      <c r="E60" s="9" t="s">
        <v>231</v>
      </c>
      <c r="F60" s="9">
        <v>9</v>
      </c>
      <c r="G60" s="15">
        <v>9</v>
      </c>
      <c r="H60" s="10">
        <v>8</v>
      </c>
      <c r="I60" s="9">
        <v>90</v>
      </c>
      <c r="J60" s="168">
        <v>8.8888888888888892E-2</v>
      </c>
      <c r="K60" s="35" t="s">
        <v>411</v>
      </c>
    </row>
  </sheetData>
  <dataValidations count="3">
    <dataValidation type="list" allowBlank="1" showInputMessage="1" showErrorMessage="1" sqref="I2:I60">
      <formula1>ОВЗ</formula1>
    </dataValidation>
    <dataValidation type="list" allowBlank="1" showInputMessage="1" showErrorMessage="1" sqref="H8:H12 H2:H5 H14:H26 H36:H47 H53:H56 H58">
      <formula1>Специализированные_классы</formula1>
    </dataValidation>
    <dataValidation type="list" allowBlank="1" showInputMessage="1" showErrorMessage="1" sqref="D8:D10 D36:D47 D2:D5 D20:D26 D53:D56 D58">
      <formula1>Пол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3"/>
  <sheetViews>
    <sheetView workbookViewId="0">
      <selection activeCell="N5" sqref="N5"/>
    </sheetView>
  </sheetViews>
  <sheetFormatPr defaultRowHeight="15" x14ac:dyDescent="0.25"/>
  <sheetData>
    <row r="1" spans="1:11" ht="114.75" x14ac:dyDescent="0.25">
      <c r="A1" s="144" t="s">
        <v>0</v>
      </c>
      <c r="B1" s="145" t="s">
        <v>1</v>
      </c>
      <c r="C1" s="146" t="s">
        <v>2</v>
      </c>
      <c r="D1" s="44" t="s">
        <v>3</v>
      </c>
      <c r="E1" s="147" t="s">
        <v>4</v>
      </c>
      <c r="F1" s="170" t="s">
        <v>5</v>
      </c>
      <c r="G1" s="170" t="s">
        <v>6</v>
      </c>
      <c r="H1" s="209" t="s">
        <v>405</v>
      </c>
      <c r="I1" s="146" t="s">
        <v>406</v>
      </c>
      <c r="J1" s="167" t="s">
        <v>407</v>
      </c>
      <c r="K1" s="44" t="s">
        <v>408</v>
      </c>
    </row>
    <row r="2" spans="1:11" x14ac:dyDescent="0.25">
      <c r="A2" s="70" t="s">
        <v>129</v>
      </c>
      <c r="B2" s="27" t="s">
        <v>130</v>
      </c>
      <c r="C2" s="27" t="s">
        <v>131</v>
      </c>
      <c r="D2" s="27" t="s">
        <v>67</v>
      </c>
      <c r="E2" s="27" t="s">
        <v>132</v>
      </c>
      <c r="F2" s="196">
        <v>8</v>
      </c>
      <c r="G2" s="196">
        <v>8</v>
      </c>
      <c r="H2" s="210">
        <v>34</v>
      </c>
      <c r="I2" s="101">
        <v>68</v>
      </c>
      <c r="J2" s="168">
        <v>0.5</v>
      </c>
      <c r="K2" s="37" t="s">
        <v>410</v>
      </c>
    </row>
    <row r="3" spans="1:11" ht="15.75" x14ac:dyDescent="0.25">
      <c r="A3" s="76" t="s">
        <v>178</v>
      </c>
      <c r="B3" s="36" t="s">
        <v>140</v>
      </c>
      <c r="C3" s="96" t="s">
        <v>179</v>
      </c>
      <c r="D3" s="37" t="s">
        <v>19</v>
      </c>
      <c r="E3" s="88" t="s">
        <v>343</v>
      </c>
      <c r="F3" s="53" t="s">
        <v>180</v>
      </c>
      <c r="G3" s="175">
        <v>8</v>
      </c>
      <c r="H3" s="118">
        <v>34</v>
      </c>
      <c r="I3" s="101">
        <v>68</v>
      </c>
      <c r="J3" s="168">
        <v>0.5</v>
      </c>
      <c r="K3" s="35" t="s">
        <v>410</v>
      </c>
    </row>
    <row r="4" spans="1:11" x14ac:dyDescent="0.25">
      <c r="A4" s="66" t="s">
        <v>111</v>
      </c>
      <c r="B4" s="9" t="s">
        <v>107</v>
      </c>
      <c r="C4" s="9" t="s">
        <v>112</v>
      </c>
      <c r="D4" s="9" t="s">
        <v>67</v>
      </c>
      <c r="E4" s="9" t="s">
        <v>109</v>
      </c>
      <c r="F4" s="173">
        <v>8</v>
      </c>
      <c r="G4" s="194">
        <v>8</v>
      </c>
      <c r="H4" s="114">
        <v>29</v>
      </c>
      <c r="I4" s="101">
        <v>68</v>
      </c>
      <c r="J4" s="168">
        <v>0.4264705882352941</v>
      </c>
      <c r="K4" s="37" t="s">
        <v>410</v>
      </c>
    </row>
    <row r="5" spans="1:11" x14ac:dyDescent="0.25">
      <c r="A5" s="66" t="s">
        <v>150</v>
      </c>
      <c r="B5" s="8" t="s">
        <v>89</v>
      </c>
      <c r="C5" s="7" t="s">
        <v>60</v>
      </c>
      <c r="D5" s="7" t="s">
        <v>10</v>
      </c>
      <c r="E5" s="9" t="s">
        <v>26</v>
      </c>
      <c r="F5" s="172">
        <v>8</v>
      </c>
      <c r="G5" s="194">
        <v>8</v>
      </c>
      <c r="H5" s="114">
        <v>28.5</v>
      </c>
      <c r="I5" s="101">
        <v>68</v>
      </c>
      <c r="J5" s="168">
        <v>0.41911764705882354</v>
      </c>
      <c r="K5" s="35" t="s">
        <v>410</v>
      </c>
    </row>
    <row r="6" spans="1:11" x14ac:dyDescent="0.25">
      <c r="A6" s="68" t="s">
        <v>124</v>
      </c>
      <c r="B6" s="21" t="s">
        <v>125</v>
      </c>
      <c r="C6" s="21" t="s">
        <v>126</v>
      </c>
      <c r="D6" s="7" t="s">
        <v>19</v>
      </c>
      <c r="E6" s="22" t="s">
        <v>63</v>
      </c>
      <c r="F6" s="173">
        <v>8</v>
      </c>
      <c r="G6" s="173">
        <v>8</v>
      </c>
      <c r="H6" s="114">
        <v>28</v>
      </c>
      <c r="I6" s="101">
        <v>68</v>
      </c>
      <c r="J6" s="168">
        <v>0.41176470588235292</v>
      </c>
      <c r="K6" s="35" t="s">
        <v>410</v>
      </c>
    </row>
    <row r="7" spans="1:11" x14ac:dyDescent="0.25">
      <c r="A7" s="66" t="s">
        <v>185</v>
      </c>
      <c r="B7" s="7" t="s">
        <v>14</v>
      </c>
      <c r="C7" s="7" t="s">
        <v>87</v>
      </c>
      <c r="D7" s="7" t="s">
        <v>10</v>
      </c>
      <c r="E7" s="9" t="s">
        <v>184</v>
      </c>
      <c r="F7" s="172">
        <v>8</v>
      </c>
      <c r="G7" s="172">
        <v>8</v>
      </c>
      <c r="H7" s="115">
        <v>27</v>
      </c>
      <c r="I7" s="101">
        <v>68</v>
      </c>
      <c r="J7" s="168">
        <v>0.39705882352941174</v>
      </c>
      <c r="K7" s="35" t="s">
        <v>411</v>
      </c>
    </row>
    <row r="8" spans="1:11" x14ac:dyDescent="0.25">
      <c r="A8" s="66" t="s">
        <v>147</v>
      </c>
      <c r="B8" s="8" t="s">
        <v>148</v>
      </c>
      <c r="C8" s="7" t="s">
        <v>149</v>
      </c>
      <c r="D8" s="7" t="s">
        <v>10</v>
      </c>
      <c r="E8" s="9" t="s">
        <v>26</v>
      </c>
      <c r="F8" s="172">
        <v>8</v>
      </c>
      <c r="G8" s="194">
        <v>8</v>
      </c>
      <c r="H8" s="114">
        <v>26.5</v>
      </c>
      <c r="I8" s="101">
        <v>68</v>
      </c>
      <c r="J8" s="168">
        <v>0.38970588235294118</v>
      </c>
      <c r="K8" s="35" t="s">
        <v>411</v>
      </c>
    </row>
    <row r="9" spans="1:11" x14ac:dyDescent="0.25">
      <c r="A9" s="69" t="s">
        <v>127</v>
      </c>
      <c r="B9" s="26" t="s">
        <v>93</v>
      </c>
      <c r="C9" s="26" t="s">
        <v>87</v>
      </c>
      <c r="D9" s="26" t="s">
        <v>67</v>
      </c>
      <c r="E9" s="9" t="s">
        <v>128</v>
      </c>
      <c r="F9" s="203">
        <v>8</v>
      </c>
      <c r="G9" s="203">
        <v>8</v>
      </c>
      <c r="H9" s="215">
        <v>26.5</v>
      </c>
      <c r="I9" s="101">
        <v>68</v>
      </c>
      <c r="J9" s="168">
        <v>0.38970588235294118</v>
      </c>
      <c r="K9" s="35" t="s">
        <v>411</v>
      </c>
    </row>
    <row r="10" spans="1:11" x14ac:dyDescent="0.25">
      <c r="A10" s="66" t="s">
        <v>155</v>
      </c>
      <c r="B10" s="8" t="s">
        <v>156</v>
      </c>
      <c r="C10" s="7" t="s">
        <v>157</v>
      </c>
      <c r="D10" s="7" t="s">
        <v>19</v>
      </c>
      <c r="E10" s="9" t="s">
        <v>26</v>
      </c>
      <c r="F10" s="172">
        <v>8</v>
      </c>
      <c r="G10" s="194">
        <v>8</v>
      </c>
      <c r="H10" s="114">
        <v>26.5</v>
      </c>
      <c r="I10" s="101">
        <v>68</v>
      </c>
      <c r="J10" s="168">
        <v>0.38970588235294118</v>
      </c>
      <c r="K10" s="35" t="s">
        <v>411</v>
      </c>
    </row>
    <row r="11" spans="1:11" x14ac:dyDescent="0.25">
      <c r="A11" s="67" t="s">
        <v>415</v>
      </c>
      <c r="B11" s="25" t="s">
        <v>14</v>
      </c>
      <c r="C11" s="25"/>
      <c r="D11" s="25" t="s">
        <v>10</v>
      </c>
      <c r="E11" s="25" t="s">
        <v>170</v>
      </c>
      <c r="F11" s="175">
        <v>8</v>
      </c>
      <c r="G11" s="175">
        <v>8</v>
      </c>
      <c r="H11" s="118">
        <v>26.5</v>
      </c>
      <c r="I11" s="101">
        <v>68</v>
      </c>
      <c r="J11" s="168">
        <v>0.38970588235294118</v>
      </c>
      <c r="K11" s="35" t="s">
        <v>411</v>
      </c>
    </row>
    <row r="12" spans="1:11" x14ac:dyDescent="0.25">
      <c r="A12" s="72" t="s">
        <v>169</v>
      </c>
      <c r="B12" s="18" t="s">
        <v>46</v>
      </c>
      <c r="C12" s="18" t="s">
        <v>126</v>
      </c>
      <c r="D12" s="18" t="s">
        <v>19</v>
      </c>
      <c r="E12" s="18" t="s">
        <v>170</v>
      </c>
      <c r="F12" s="197">
        <v>8</v>
      </c>
      <c r="G12" s="197">
        <v>8</v>
      </c>
      <c r="H12" s="211">
        <v>26</v>
      </c>
      <c r="I12" s="101">
        <v>68</v>
      </c>
      <c r="J12" s="168">
        <v>0.38235294117647056</v>
      </c>
      <c r="K12" s="35" t="s">
        <v>411</v>
      </c>
    </row>
    <row r="13" spans="1:11" x14ac:dyDescent="0.25">
      <c r="A13" s="67" t="s">
        <v>413</v>
      </c>
      <c r="B13" s="25" t="s">
        <v>14</v>
      </c>
      <c r="C13" s="25"/>
      <c r="D13" s="25" t="s">
        <v>10</v>
      </c>
      <c r="E13" s="25" t="s">
        <v>414</v>
      </c>
      <c r="F13" s="175">
        <v>8</v>
      </c>
      <c r="G13" s="175">
        <v>8</v>
      </c>
      <c r="H13" s="118">
        <v>25.5</v>
      </c>
      <c r="I13" s="101">
        <v>68</v>
      </c>
      <c r="J13" s="168">
        <v>0.375</v>
      </c>
      <c r="K13" s="35" t="s">
        <v>411</v>
      </c>
    </row>
    <row r="14" spans="1:11" x14ac:dyDescent="0.25">
      <c r="A14" s="63" t="s">
        <v>211</v>
      </c>
      <c r="B14" s="23" t="s">
        <v>212</v>
      </c>
      <c r="C14" s="23" t="s">
        <v>188</v>
      </c>
      <c r="D14" s="23" t="s">
        <v>75</v>
      </c>
      <c r="E14" s="9" t="s">
        <v>68</v>
      </c>
      <c r="F14" s="195">
        <v>8</v>
      </c>
      <c r="G14" s="194">
        <v>8</v>
      </c>
      <c r="H14" s="115">
        <v>24.5</v>
      </c>
      <c r="I14" s="101">
        <v>68</v>
      </c>
      <c r="J14" s="168">
        <v>0.36029411764705882</v>
      </c>
      <c r="K14" s="35" t="s">
        <v>411</v>
      </c>
    </row>
    <row r="15" spans="1:11" x14ac:dyDescent="0.25">
      <c r="A15" s="64" t="s">
        <v>208</v>
      </c>
      <c r="B15" s="24" t="s">
        <v>209</v>
      </c>
      <c r="C15" s="24" t="s">
        <v>210</v>
      </c>
      <c r="D15" s="24" t="s">
        <v>75</v>
      </c>
      <c r="E15" s="9" t="s">
        <v>68</v>
      </c>
      <c r="F15" s="199">
        <v>8</v>
      </c>
      <c r="G15" s="194">
        <v>8</v>
      </c>
      <c r="H15" s="115">
        <v>24.5</v>
      </c>
      <c r="I15" s="101">
        <v>68</v>
      </c>
      <c r="J15" s="168">
        <v>0.36029411764705882</v>
      </c>
      <c r="K15" s="35" t="s">
        <v>411</v>
      </c>
    </row>
    <row r="16" spans="1:11" x14ac:dyDescent="0.25">
      <c r="A16" s="70" t="s">
        <v>136</v>
      </c>
      <c r="B16" s="27" t="s">
        <v>137</v>
      </c>
      <c r="C16" s="27" t="s">
        <v>138</v>
      </c>
      <c r="D16" s="29" t="s">
        <v>75</v>
      </c>
      <c r="E16" s="27" t="s">
        <v>132</v>
      </c>
      <c r="F16" s="201">
        <v>8</v>
      </c>
      <c r="G16" s="208">
        <v>8</v>
      </c>
      <c r="H16" s="217">
        <v>24.5</v>
      </c>
      <c r="I16" s="101">
        <v>68</v>
      </c>
      <c r="J16" s="168">
        <v>0.36029411764705882</v>
      </c>
      <c r="K16" s="35" t="s">
        <v>411</v>
      </c>
    </row>
    <row r="17" spans="1:11" x14ac:dyDescent="0.25">
      <c r="A17" s="61" t="s">
        <v>171</v>
      </c>
      <c r="B17" s="17" t="s">
        <v>172</v>
      </c>
      <c r="C17" s="17" t="s">
        <v>87</v>
      </c>
      <c r="D17" s="17" t="s">
        <v>10</v>
      </c>
      <c r="E17" s="9" t="s">
        <v>47</v>
      </c>
      <c r="F17" s="193">
        <v>8</v>
      </c>
      <c r="G17" s="194">
        <v>8</v>
      </c>
      <c r="H17" s="114">
        <v>24</v>
      </c>
      <c r="I17" s="101">
        <v>68</v>
      </c>
      <c r="J17" s="168">
        <v>0.35294117647058826</v>
      </c>
      <c r="K17" s="35" t="s">
        <v>411</v>
      </c>
    </row>
    <row r="18" spans="1:11" x14ac:dyDescent="0.25">
      <c r="A18" s="75" t="s">
        <v>341</v>
      </c>
      <c r="B18" s="52" t="s">
        <v>30</v>
      </c>
      <c r="C18" s="52" t="s">
        <v>31</v>
      </c>
      <c r="D18" s="52" t="s">
        <v>10</v>
      </c>
      <c r="E18" s="16" t="s">
        <v>42</v>
      </c>
      <c r="F18" s="53">
        <v>8</v>
      </c>
      <c r="G18" s="53">
        <v>8</v>
      </c>
      <c r="H18" s="112">
        <v>23.5</v>
      </c>
      <c r="I18" s="101">
        <v>68</v>
      </c>
      <c r="J18" s="168">
        <v>0.34558823529411764</v>
      </c>
      <c r="K18" s="35" t="s">
        <v>411</v>
      </c>
    </row>
    <row r="19" spans="1:11" x14ac:dyDescent="0.25">
      <c r="A19" s="67" t="s">
        <v>412</v>
      </c>
      <c r="B19" s="25" t="s">
        <v>220</v>
      </c>
      <c r="C19" s="25"/>
      <c r="D19" s="25" t="s">
        <v>10</v>
      </c>
      <c r="E19" s="25" t="s">
        <v>42</v>
      </c>
      <c r="F19" s="175">
        <v>8</v>
      </c>
      <c r="G19" s="175">
        <v>8</v>
      </c>
      <c r="H19" s="118">
        <v>23.5</v>
      </c>
      <c r="I19" s="101">
        <v>68</v>
      </c>
      <c r="J19" s="168">
        <v>0.34558823529411764</v>
      </c>
      <c r="K19" s="35" t="s">
        <v>411</v>
      </c>
    </row>
    <row r="20" spans="1:11" x14ac:dyDescent="0.25">
      <c r="A20" s="66" t="s">
        <v>151</v>
      </c>
      <c r="B20" s="8" t="s">
        <v>99</v>
      </c>
      <c r="C20" s="7" t="s">
        <v>60</v>
      </c>
      <c r="D20" s="7" t="s">
        <v>10</v>
      </c>
      <c r="E20" s="9" t="s">
        <v>26</v>
      </c>
      <c r="F20" s="172">
        <v>8</v>
      </c>
      <c r="G20" s="194">
        <v>8</v>
      </c>
      <c r="H20" s="114">
        <v>23</v>
      </c>
      <c r="I20" s="101">
        <v>68</v>
      </c>
      <c r="J20" s="168">
        <v>0.33823529411764708</v>
      </c>
      <c r="K20" s="35" t="s">
        <v>411</v>
      </c>
    </row>
    <row r="21" spans="1:11" ht="25.5" x14ac:dyDescent="0.25">
      <c r="A21" s="71" t="s">
        <v>164</v>
      </c>
      <c r="B21" s="30" t="s">
        <v>165</v>
      </c>
      <c r="C21" s="30" t="s">
        <v>166</v>
      </c>
      <c r="D21" s="11" t="s">
        <v>10</v>
      </c>
      <c r="E21" s="16" t="s">
        <v>42</v>
      </c>
      <c r="F21" s="53">
        <v>8</v>
      </c>
      <c r="G21" s="200">
        <v>8</v>
      </c>
      <c r="H21" s="112">
        <v>22.5</v>
      </c>
      <c r="I21" s="101">
        <v>68</v>
      </c>
      <c r="J21" s="168">
        <v>0.33088235294117646</v>
      </c>
      <c r="K21" s="35" t="s">
        <v>411</v>
      </c>
    </row>
    <row r="22" spans="1:11" x14ac:dyDescent="0.25">
      <c r="A22" s="63" t="s">
        <v>195</v>
      </c>
      <c r="B22" s="23" t="s">
        <v>114</v>
      </c>
      <c r="C22" s="23" t="s">
        <v>81</v>
      </c>
      <c r="D22" s="23" t="s">
        <v>67</v>
      </c>
      <c r="E22" s="9" t="s">
        <v>68</v>
      </c>
      <c r="F22" s="195">
        <v>8</v>
      </c>
      <c r="G22" s="194">
        <v>8</v>
      </c>
      <c r="H22" s="115">
        <v>22</v>
      </c>
      <c r="I22" s="101">
        <v>68</v>
      </c>
      <c r="J22" s="168">
        <v>0.3235294117647059</v>
      </c>
      <c r="K22" s="35" t="s">
        <v>411</v>
      </c>
    </row>
    <row r="23" spans="1:11" x14ac:dyDescent="0.25">
      <c r="A23" s="64" t="s">
        <v>201</v>
      </c>
      <c r="B23" s="24" t="s">
        <v>14</v>
      </c>
      <c r="C23" s="24" t="s">
        <v>87</v>
      </c>
      <c r="D23" s="24" t="s">
        <v>67</v>
      </c>
      <c r="E23" s="9" t="s">
        <v>68</v>
      </c>
      <c r="F23" s="199">
        <v>8</v>
      </c>
      <c r="G23" s="194">
        <v>8</v>
      </c>
      <c r="H23" s="115">
        <v>21.5</v>
      </c>
      <c r="I23" s="101">
        <v>68</v>
      </c>
      <c r="J23" s="168">
        <v>0.31617647058823528</v>
      </c>
      <c r="K23" s="35" t="s">
        <v>411</v>
      </c>
    </row>
    <row r="24" spans="1:11" ht="51" x14ac:dyDescent="0.25">
      <c r="A24" s="67" t="s">
        <v>113</v>
      </c>
      <c r="B24" s="16" t="s">
        <v>114</v>
      </c>
      <c r="C24" s="16" t="s">
        <v>45</v>
      </c>
      <c r="D24" s="16" t="s">
        <v>10</v>
      </c>
      <c r="E24" s="44" t="s">
        <v>115</v>
      </c>
      <c r="F24" s="204">
        <v>8</v>
      </c>
      <c r="G24" s="204">
        <v>8</v>
      </c>
      <c r="H24" s="118">
        <v>21.5</v>
      </c>
      <c r="I24" s="101">
        <v>68</v>
      </c>
      <c r="J24" s="168">
        <v>0.31617647058823528</v>
      </c>
      <c r="K24" s="35" t="s">
        <v>411</v>
      </c>
    </row>
    <row r="25" spans="1:11" ht="51" x14ac:dyDescent="0.25">
      <c r="A25" s="79" t="s">
        <v>349</v>
      </c>
      <c r="B25" s="47" t="s">
        <v>248</v>
      </c>
      <c r="C25" s="48" t="s">
        <v>350</v>
      </c>
      <c r="D25" s="45" t="s">
        <v>10</v>
      </c>
      <c r="E25" s="46" t="s">
        <v>115</v>
      </c>
      <c r="F25" s="207">
        <v>8</v>
      </c>
      <c r="G25" s="207">
        <v>8</v>
      </c>
      <c r="H25" s="47">
        <v>21.5</v>
      </c>
      <c r="I25" s="101">
        <v>68</v>
      </c>
      <c r="J25" s="168">
        <v>0.31617647058823528</v>
      </c>
      <c r="K25" s="35" t="s">
        <v>411</v>
      </c>
    </row>
    <row r="26" spans="1:11" x14ac:dyDescent="0.25">
      <c r="A26" s="75" t="s">
        <v>372</v>
      </c>
      <c r="B26" s="52" t="s">
        <v>70</v>
      </c>
      <c r="C26" s="52" t="s">
        <v>149</v>
      </c>
      <c r="D26" s="37" t="s">
        <v>10</v>
      </c>
      <c r="E26" s="53" t="s">
        <v>370</v>
      </c>
      <c r="F26" s="53">
        <v>8</v>
      </c>
      <c r="G26" s="175">
        <v>8</v>
      </c>
      <c r="H26" s="118">
        <v>21</v>
      </c>
      <c r="I26" s="101">
        <v>68</v>
      </c>
      <c r="J26" s="168">
        <v>0.30882352941176472</v>
      </c>
      <c r="K26" s="35" t="s">
        <v>411</v>
      </c>
    </row>
    <row r="27" spans="1:11" x14ac:dyDescent="0.25">
      <c r="A27" s="67" t="s">
        <v>362</v>
      </c>
      <c r="B27" s="25" t="s">
        <v>220</v>
      </c>
      <c r="C27" s="25"/>
      <c r="D27" s="25" t="s">
        <v>10</v>
      </c>
      <c r="E27" s="25" t="s">
        <v>11</v>
      </c>
      <c r="F27" s="175">
        <v>8</v>
      </c>
      <c r="G27" s="175">
        <v>8</v>
      </c>
      <c r="H27" s="118">
        <v>21</v>
      </c>
      <c r="I27" s="101">
        <v>68</v>
      </c>
      <c r="J27" s="168">
        <v>0.30882352941176472</v>
      </c>
      <c r="K27" s="35" t="s">
        <v>411</v>
      </c>
    </row>
    <row r="28" spans="1:11" x14ac:dyDescent="0.25">
      <c r="A28" s="66" t="s">
        <v>106</v>
      </c>
      <c r="B28" s="9" t="s">
        <v>107</v>
      </c>
      <c r="C28" s="9" t="s">
        <v>108</v>
      </c>
      <c r="D28" s="9" t="s">
        <v>67</v>
      </c>
      <c r="E28" s="9" t="s">
        <v>109</v>
      </c>
      <c r="F28" s="173">
        <v>8</v>
      </c>
      <c r="G28" s="194">
        <v>8</v>
      </c>
      <c r="H28" s="114">
        <v>20.5</v>
      </c>
      <c r="I28" s="101">
        <v>68</v>
      </c>
      <c r="J28" s="168">
        <v>0.3014705882352941</v>
      </c>
      <c r="K28" s="35" t="s">
        <v>411</v>
      </c>
    </row>
    <row r="29" spans="1:11" ht="26.25" x14ac:dyDescent="0.25">
      <c r="A29" s="59" t="s">
        <v>152</v>
      </c>
      <c r="B29" s="13" t="s">
        <v>153</v>
      </c>
      <c r="C29" s="12" t="s">
        <v>154</v>
      </c>
      <c r="D29" s="12" t="s">
        <v>19</v>
      </c>
      <c r="E29" s="9" t="s">
        <v>26</v>
      </c>
      <c r="F29" s="193">
        <v>8</v>
      </c>
      <c r="G29" s="194">
        <v>8</v>
      </c>
      <c r="H29" s="114">
        <v>20.5</v>
      </c>
      <c r="I29" s="101">
        <v>68</v>
      </c>
      <c r="J29" s="168">
        <v>0.3014705882352941</v>
      </c>
      <c r="K29" s="35" t="s">
        <v>411</v>
      </c>
    </row>
    <row r="30" spans="1:11" x14ac:dyDescent="0.25">
      <c r="A30" s="64" t="s">
        <v>197</v>
      </c>
      <c r="B30" s="24" t="s">
        <v>198</v>
      </c>
      <c r="C30" s="24" t="s">
        <v>102</v>
      </c>
      <c r="D30" s="24" t="s">
        <v>75</v>
      </c>
      <c r="E30" s="9" t="s">
        <v>68</v>
      </c>
      <c r="F30" s="199">
        <v>8</v>
      </c>
      <c r="G30" s="194">
        <v>8</v>
      </c>
      <c r="H30" s="115">
        <v>20.5</v>
      </c>
      <c r="I30" s="101">
        <v>68</v>
      </c>
      <c r="J30" s="168">
        <v>0.3014705882352941</v>
      </c>
      <c r="K30" s="35" t="s">
        <v>411</v>
      </c>
    </row>
    <row r="31" spans="1:11" ht="45" x14ac:dyDescent="0.25">
      <c r="A31" s="81" t="s">
        <v>351</v>
      </c>
      <c r="B31" s="49" t="s">
        <v>271</v>
      </c>
      <c r="C31" s="49" t="s">
        <v>102</v>
      </c>
      <c r="D31" s="50" t="s">
        <v>19</v>
      </c>
      <c r="E31" s="51" t="s">
        <v>11</v>
      </c>
      <c r="F31" s="205" t="s">
        <v>118</v>
      </c>
      <c r="G31" s="206">
        <v>8</v>
      </c>
      <c r="H31" s="216">
        <v>20.5</v>
      </c>
      <c r="I31" s="101">
        <v>68</v>
      </c>
      <c r="J31" s="168">
        <v>0.3014705882352941</v>
      </c>
      <c r="K31" s="35" t="s">
        <v>411</v>
      </c>
    </row>
    <row r="32" spans="1:11" x14ac:dyDescent="0.25">
      <c r="A32" s="65" t="s">
        <v>218</v>
      </c>
      <c r="B32" s="6" t="s">
        <v>89</v>
      </c>
      <c r="C32" s="5" t="s">
        <v>60</v>
      </c>
      <c r="D32" s="1" t="s">
        <v>10</v>
      </c>
      <c r="E32" s="3" t="s">
        <v>91</v>
      </c>
      <c r="F32" s="198">
        <v>8</v>
      </c>
      <c r="G32" s="198">
        <v>8</v>
      </c>
      <c r="H32" s="212">
        <v>20.5</v>
      </c>
      <c r="I32" s="101">
        <v>68</v>
      </c>
      <c r="J32" s="168">
        <v>0.3014705882352941</v>
      </c>
      <c r="K32" s="35" t="s">
        <v>411</v>
      </c>
    </row>
    <row r="33" spans="1:11" x14ac:dyDescent="0.25">
      <c r="A33" s="63" t="s">
        <v>192</v>
      </c>
      <c r="B33" s="23" t="s">
        <v>193</v>
      </c>
      <c r="C33" s="23" t="s">
        <v>194</v>
      </c>
      <c r="D33" s="23" t="s">
        <v>67</v>
      </c>
      <c r="E33" s="9" t="s">
        <v>68</v>
      </c>
      <c r="F33" s="195">
        <v>8</v>
      </c>
      <c r="G33" s="194">
        <v>8</v>
      </c>
      <c r="H33" s="115">
        <v>20</v>
      </c>
      <c r="I33" s="101">
        <v>68</v>
      </c>
      <c r="J33" s="168">
        <v>0.29411764705882354</v>
      </c>
      <c r="K33" s="35" t="s">
        <v>411</v>
      </c>
    </row>
    <row r="34" spans="1:11" x14ac:dyDescent="0.25">
      <c r="A34" s="70" t="s">
        <v>134</v>
      </c>
      <c r="B34" s="27" t="s">
        <v>135</v>
      </c>
      <c r="C34" s="27" t="s">
        <v>53</v>
      </c>
      <c r="D34" s="27" t="s">
        <v>67</v>
      </c>
      <c r="E34" s="27" t="s">
        <v>132</v>
      </c>
      <c r="F34" s="196">
        <v>8</v>
      </c>
      <c r="G34" s="196">
        <v>8</v>
      </c>
      <c r="H34" s="210">
        <v>20</v>
      </c>
      <c r="I34" s="101">
        <v>68</v>
      </c>
      <c r="J34" s="168">
        <v>0.29411764705882354</v>
      </c>
      <c r="K34" s="35" t="s">
        <v>411</v>
      </c>
    </row>
    <row r="35" spans="1:11" x14ac:dyDescent="0.25">
      <c r="A35" s="66" t="s">
        <v>145</v>
      </c>
      <c r="B35" s="7" t="s">
        <v>146</v>
      </c>
      <c r="C35" s="7" t="s">
        <v>87</v>
      </c>
      <c r="D35" s="7" t="s">
        <v>10</v>
      </c>
      <c r="E35" s="27" t="s">
        <v>132</v>
      </c>
      <c r="F35" s="172">
        <v>8</v>
      </c>
      <c r="G35" s="172">
        <v>8</v>
      </c>
      <c r="H35" s="115">
        <v>19.5</v>
      </c>
      <c r="I35" s="101">
        <v>68</v>
      </c>
      <c r="J35" s="168">
        <v>0.28676470588235292</v>
      </c>
      <c r="K35" s="35" t="s">
        <v>411</v>
      </c>
    </row>
    <row r="36" spans="1:11" x14ac:dyDescent="0.25">
      <c r="A36" s="75" t="s">
        <v>373</v>
      </c>
      <c r="B36" s="52" t="s">
        <v>374</v>
      </c>
      <c r="C36" s="52" t="s">
        <v>375</v>
      </c>
      <c r="D36" s="37" t="s">
        <v>10</v>
      </c>
      <c r="E36" s="53" t="s">
        <v>370</v>
      </c>
      <c r="F36" s="53">
        <v>8</v>
      </c>
      <c r="G36" s="53">
        <v>8</v>
      </c>
      <c r="H36" s="118">
        <v>19.5</v>
      </c>
      <c r="I36" s="101">
        <v>68</v>
      </c>
      <c r="J36" s="168">
        <v>0.28676470588235292</v>
      </c>
      <c r="K36" s="35" t="s">
        <v>411</v>
      </c>
    </row>
    <row r="37" spans="1:11" x14ac:dyDescent="0.25">
      <c r="A37" s="68" t="s">
        <v>122</v>
      </c>
      <c r="B37" s="21" t="s">
        <v>123</v>
      </c>
      <c r="C37" s="21" t="s">
        <v>18</v>
      </c>
      <c r="D37" s="7" t="s">
        <v>19</v>
      </c>
      <c r="E37" s="22" t="s">
        <v>63</v>
      </c>
      <c r="F37" s="173">
        <v>8</v>
      </c>
      <c r="G37" s="173">
        <v>8</v>
      </c>
      <c r="H37" s="114">
        <v>19</v>
      </c>
      <c r="I37" s="101">
        <v>68</v>
      </c>
      <c r="J37" s="168">
        <v>0.27941176470588236</v>
      </c>
      <c r="K37" s="35" t="s">
        <v>411</v>
      </c>
    </row>
    <row r="38" spans="1:11" ht="45" x14ac:dyDescent="0.25">
      <c r="A38" s="80" t="s">
        <v>116</v>
      </c>
      <c r="B38" s="42" t="s">
        <v>117</v>
      </c>
      <c r="C38" s="42" t="s">
        <v>60</v>
      </c>
      <c r="D38" s="41" t="s">
        <v>10</v>
      </c>
      <c r="E38" s="2" t="s">
        <v>11</v>
      </c>
      <c r="F38" s="171" t="s">
        <v>118</v>
      </c>
      <c r="G38" s="202">
        <v>8</v>
      </c>
      <c r="H38" s="214">
        <v>19</v>
      </c>
      <c r="I38" s="101">
        <v>68</v>
      </c>
      <c r="J38" s="168">
        <v>0.27941176470588236</v>
      </c>
      <c r="K38" s="35" t="s">
        <v>411</v>
      </c>
    </row>
    <row r="39" spans="1:11" ht="38.25" x14ac:dyDescent="0.25">
      <c r="A39" s="71" t="s">
        <v>167</v>
      </c>
      <c r="B39" s="30" t="s">
        <v>49</v>
      </c>
      <c r="C39" s="30" t="s">
        <v>168</v>
      </c>
      <c r="D39" s="11" t="s">
        <v>19</v>
      </c>
      <c r="E39" s="16" t="s">
        <v>42</v>
      </c>
      <c r="F39" s="53">
        <v>8</v>
      </c>
      <c r="G39" s="200">
        <v>8</v>
      </c>
      <c r="H39" s="112">
        <v>18.5</v>
      </c>
      <c r="I39" s="101">
        <v>68</v>
      </c>
      <c r="J39" s="168">
        <v>0.27205882352941174</v>
      </c>
      <c r="K39" s="35" t="s">
        <v>411</v>
      </c>
    </row>
    <row r="40" spans="1:11" x14ac:dyDescent="0.25">
      <c r="A40" s="65" t="s">
        <v>221</v>
      </c>
      <c r="B40" s="6" t="s">
        <v>30</v>
      </c>
      <c r="C40" s="5" t="s">
        <v>87</v>
      </c>
      <c r="D40" s="1" t="s">
        <v>10</v>
      </c>
      <c r="E40" s="3" t="s">
        <v>91</v>
      </c>
      <c r="F40" s="198">
        <v>8</v>
      </c>
      <c r="G40" s="198">
        <v>8</v>
      </c>
      <c r="H40" s="212">
        <v>18.5</v>
      </c>
      <c r="I40" s="101">
        <v>68</v>
      </c>
      <c r="J40" s="168">
        <v>0.27205882352941174</v>
      </c>
      <c r="K40" s="35" t="s">
        <v>411</v>
      </c>
    </row>
    <row r="41" spans="1:11" x14ac:dyDescent="0.25">
      <c r="A41" s="68" t="s">
        <v>187</v>
      </c>
      <c r="B41" s="21" t="s">
        <v>125</v>
      </c>
      <c r="C41" s="21" t="s">
        <v>188</v>
      </c>
      <c r="D41" s="7" t="s">
        <v>19</v>
      </c>
      <c r="E41" s="22" t="s">
        <v>63</v>
      </c>
      <c r="F41" s="173">
        <v>8</v>
      </c>
      <c r="G41" s="173">
        <v>8</v>
      </c>
      <c r="H41" s="114">
        <v>18</v>
      </c>
      <c r="I41" s="101">
        <v>68</v>
      </c>
      <c r="J41" s="168">
        <v>0.26470588235294118</v>
      </c>
      <c r="K41" s="35" t="s">
        <v>411</v>
      </c>
    </row>
    <row r="42" spans="1:11" ht="31.5" x14ac:dyDescent="0.25">
      <c r="A42" s="78" t="s">
        <v>181</v>
      </c>
      <c r="B42" s="20" t="s">
        <v>182</v>
      </c>
      <c r="C42" s="98" t="s">
        <v>21</v>
      </c>
      <c r="D42" s="37" t="s">
        <v>10</v>
      </c>
      <c r="E42" s="88" t="s">
        <v>343</v>
      </c>
      <c r="F42" s="53" t="s">
        <v>177</v>
      </c>
      <c r="G42" s="175">
        <v>8</v>
      </c>
      <c r="H42" s="118">
        <v>17.5</v>
      </c>
      <c r="I42" s="101">
        <v>68</v>
      </c>
      <c r="J42" s="168">
        <v>0.25735294117647056</v>
      </c>
      <c r="K42" s="35" t="s">
        <v>411</v>
      </c>
    </row>
    <row r="43" spans="1:11" x14ac:dyDescent="0.25">
      <c r="A43" s="70" t="s">
        <v>133</v>
      </c>
      <c r="B43" s="27" t="s">
        <v>89</v>
      </c>
      <c r="C43" s="27" t="s">
        <v>90</v>
      </c>
      <c r="D43" s="28" t="s">
        <v>67</v>
      </c>
      <c r="E43" s="27" t="s">
        <v>132</v>
      </c>
      <c r="F43" s="201">
        <v>8</v>
      </c>
      <c r="G43" s="196">
        <v>8</v>
      </c>
      <c r="H43" s="210">
        <v>17.5</v>
      </c>
      <c r="I43" s="101">
        <v>68</v>
      </c>
      <c r="J43" s="168">
        <v>0.25735294117647056</v>
      </c>
      <c r="K43" s="35" t="s">
        <v>411</v>
      </c>
    </row>
    <row r="44" spans="1:11" ht="25.5" x14ac:dyDescent="0.25">
      <c r="A44" s="71" t="s">
        <v>161</v>
      </c>
      <c r="B44" s="30" t="s">
        <v>162</v>
      </c>
      <c r="C44" s="30" t="s">
        <v>163</v>
      </c>
      <c r="D44" s="11" t="s">
        <v>10</v>
      </c>
      <c r="E44" s="16" t="s">
        <v>42</v>
      </c>
      <c r="F44" s="53">
        <v>8</v>
      </c>
      <c r="G44" s="200">
        <v>8</v>
      </c>
      <c r="H44" s="112">
        <v>17.5</v>
      </c>
      <c r="I44" s="101">
        <v>68</v>
      </c>
      <c r="J44" s="168">
        <v>0.25735294117647056</v>
      </c>
      <c r="K44" s="35" t="s">
        <v>411</v>
      </c>
    </row>
    <row r="45" spans="1:11" ht="26.25" x14ac:dyDescent="0.25">
      <c r="A45" s="59" t="s">
        <v>158</v>
      </c>
      <c r="B45" s="13" t="s">
        <v>159</v>
      </c>
      <c r="C45" s="12" t="s">
        <v>160</v>
      </c>
      <c r="D45" s="12" t="s">
        <v>10</v>
      </c>
      <c r="E45" s="9" t="s">
        <v>26</v>
      </c>
      <c r="F45" s="193">
        <v>8</v>
      </c>
      <c r="G45" s="194">
        <v>8</v>
      </c>
      <c r="H45" s="114">
        <v>17</v>
      </c>
      <c r="I45" s="101">
        <v>68</v>
      </c>
      <c r="J45" s="168">
        <v>0.25</v>
      </c>
      <c r="K45" s="35" t="s">
        <v>411</v>
      </c>
    </row>
    <row r="46" spans="1:11" x14ac:dyDescent="0.25">
      <c r="A46" s="65" t="s">
        <v>219</v>
      </c>
      <c r="B46" s="6" t="s">
        <v>220</v>
      </c>
      <c r="C46" s="5" t="s">
        <v>87</v>
      </c>
      <c r="D46" s="1" t="s">
        <v>10</v>
      </c>
      <c r="E46" s="3" t="s">
        <v>91</v>
      </c>
      <c r="F46" s="198">
        <v>8</v>
      </c>
      <c r="G46" s="198">
        <v>8</v>
      </c>
      <c r="H46" s="212">
        <v>17</v>
      </c>
      <c r="I46" s="101">
        <v>68</v>
      </c>
      <c r="J46" s="168">
        <v>0.25</v>
      </c>
      <c r="K46" s="35" t="s">
        <v>411</v>
      </c>
    </row>
    <row r="47" spans="1:11" x14ac:dyDescent="0.25">
      <c r="A47" s="70" t="s">
        <v>139</v>
      </c>
      <c r="B47" s="27" t="s">
        <v>140</v>
      </c>
      <c r="C47" s="27" t="s">
        <v>141</v>
      </c>
      <c r="D47" s="27" t="s">
        <v>75</v>
      </c>
      <c r="E47" s="27" t="s">
        <v>132</v>
      </c>
      <c r="F47" s="196">
        <v>8</v>
      </c>
      <c r="G47" s="196">
        <v>8</v>
      </c>
      <c r="H47" s="210">
        <v>17</v>
      </c>
      <c r="I47" s="101">
        <v>68</v>
      </c>
      <c r="J47" s="168">
        <v>0.25</v>
      </c>
      <c r="K47" s="35" t="s">
        <v>411</v>
      </c>
    </row>
    <row r="48" spans="1:11" x14ac:dyDescent="0.25">
      <c r="A48" s="64" t="s">
        <v>216</v>
      </c>
      <c r="B48" s="24" t="s">
        <v>217</v>
      </c>
      <c r="C48" s="24" t="s">
        <v>81</v>
      </c>
      <c r="D48" s="24" t="s">
        <v>67</v>
      </c>
      <c r="E48" s="9" t="s">
        <v>68</v>
      </c>
      <c r="F48" s="199">
        <v>8</v>
      </c>
      <c r="G48" s="194">
        <v>8</v>
      </c>
      <c r="H48" s="115">
        <v>17</v>
      </c>
      <c r="I48" s="101">
        <v>68</v>
      </c>
      <c r="J48" s="168">
        <v>0.25</v>
      </c>
      <c r="K48" s="35" t="s">
        <v>411</v>
      </c>
    </row>
    <row r="49" spans="1:11" x14ac:dyDescent="0.25">
      <c r="A49" s="60" t="s">
        <v>186</v>
      </c>
      <c r="B49" s="11" t="s">
        <v>77</v>
      </c>
      <c r="C49" s="11" t="s">
        <v>21</v>
      </c>
      <c r="D49" s="16" t="s">
        <v>10</v>
      </c>
      <c r="E49" s="9" t="s">
        <v>184</v>
      </c>
      <c r="F49" s="53">
        <v>8</v>
      </c>
      <c r="G49" s="53">
        <v>8</v>
      </c>
      <c r="H49" s="127">
        <v>17</v>
      </c>
      <c r="I49" s="101">
        <v>68</v>
      </c>
      <c r="J49" s="168">
        <v>0.25</v>
      </c>
      <c r="K49" s="35" t="s">
        <v>411</v>
      </c>
    </row>
    <row r="50" spans="1:11" x14ac:dyDescent="0.25">
      <c r="A50" s="70" t="s">
        <v>142</v>
      </c>
      <c r="B50" s="27" t="s">
        <v>143</v>
      </c>
      <c r="C50" s="100" t="s">
        <v>144</v>
      </c>
      <c r="D50" s="28" t="s">
        <v>67</v>
      </c>
      <c r="E50" s="104" t="s">
        <v>132</v>
      </c>
      <c r="F50" s="201">
        <v>8</v>
      </c>
      <c r="G50" s="196">
        <v>8</v>
      </c>
      <c r="H50" s="210">
        <v>17</v>
      </c>
      <c r="I50" s="101">
        <v>68</v>
      </c>
      <c r="J50" s="168">
        <v>0.25</v>
      </c>
      <c r="K50" s="35" t="s">
        <v>411</v>
      </c>
    </row>
    <row r="51" spans="1:11" x14ac:dyDescent="0.25">
      <c r="A51" s="72" t="s">
        <v>173</v>
      </c>
      <c r="B51" s="18" t="s">
        <v>30</v>
      </c>
      <c r="C51" s="105" t="s">
        <v>174</v>
      </c>
      <c r="D51" s="18" t="s">
        <v>10</v>
      </c>
      <c r="E51" s="182" t="s">
        <v>170</v>
      </c>
      <c r="F51" s="197">
        <v>8</v>
      </c>
      <c r="G51" s="197">
        <v>8</v>
      </c>
      <c r="H51" s="211">
        <v>16.5</v>
      </c>
      <c r="I51" s="101">
        <v>68</v>
      </c>
      <c r="J51" s="168">
        <v>0.24264705882352941</v>
      </c>
      <c r="K51" s="35" t="s">
        <v>411</v>
      </c>
    </row>
    <row r="52" spans="1:11" ht="15.75" x14ac:dyDescent="0.25">
      <c r="A52" s="78" t="s">
        <v>175</v>
      </c>
      <c r="B52" s="20" t="s">
        <v>176</v>
      </c>
      <c r="C52" s="221" t="s">
        <v>60</v>
      </c>
      <c r="D52" s="37" t="s">
        <v>10</v>
      </c>
      <c r="E52" s="222" t="s">
        <v>343</v>
      </c>
      <c r="F52" s="53" t="s">
        <v>177</v>
      </c>
      <c r="G52" s="175">
        <v>8</v>
      </c>
      <c r="H52" s="118">
        <v>16.5</v>
      </c>
      <c r="I52" s="101">
        <v>68</v>
      </c>
      <c r="J52" s="168">
        <v>0.24264705882352941</v>
      </c>
      <c r="K52" s="35" t="s">
        <v>411</v>
      </c>
    </row>
    <row r="53" spans="1:11" x14ac:dyDescent="0.25">
      <c r="A53" s="64" t="s">
        <v>214</v>
      </c>
      <c r="B53" s="24" t="s">
        <v>33</v>
      </c>
      <c r="C53" s="220" t="s">
        <v>215</v>
      </c>
      <c r="D53" s="24" t="s">
        <v>67</v>
      </c>
      <c r="E53" s="89" t="s">
        <v>68</v>
      </c>
      <c r="F53" s="199">
        <v>8</v>
      </c>
      <c r="G53" s="194">
        <v>8</v>
      </c>
      <c r="H53" s="115">
        <v>16.5</v>
      </c>
      <c r="I53" s="101">
        <v>68</v>
      </c>
      <c r="J53" s="168">
        <v>0.24264705882352941</v>
      </c>
      <c r="K53" s="35" t="s">
        <v>411</v>
      </c>
    </row>
    <row r="54" spans="1:11" x14ac:dyDescent="0.25">
      <c r="A54" s="65" t="s">
        <v>222</v>
      </c>
      <c r="B54" s="6" t="s">
        <v>223</v>
      </c>
      <c r="C54" s="97" t="s">
        <v>224</v>
      </c>
      <c r="D54" s="6" t="s">
        <v>10</v>
      </c>
      <c r="E54" s="103" t="s">
        <v>91</v>
      </c>
      <c r="F54" s="198">
        <v>8</v>
      </c>
      <c r="G54" s="198">
        <v>8</v>
      </c>
      <c r="H54" s="213">
        <v>16.5</v>
      </c>
      <c r="I54" s="101">
        <v>68</v>
      </c>
      <c r="J54" s="168">
        <v>0.24264705882352941</v>
      </c>
      <c r="K54" s="35" t="s">
        <v>411</v>
      </c>
    </row>
    <row r="55" spans="1:11" x14ac:dyDescent="0.25">
      <c r="A55" s="63" t="s">
        <v>202</v>
      </c>
      <c r="B55" s="23" t="s">
        <v>203</v>
      </c>
      <c r="C55" s="23" t="s">
        <v>204</v>
      </c>
      <c r="D55" s="23" t="s">
        <v>75</v>
      </c>
      <c r="E55" s="9" t="s">
        <v>68</v>
      </c>
      <c r="F55" s="223">
        <v>8</v>
      </c>
      <c r="G55" s="194">
        <v>8</v>
      </c>
      <c r="H55" s="115">
        <v>16</v>
      </c>
      <c r="I55" s="101">
        <v>68</v>
      </c>
      <c r="J55" s="168">
        <v>0.23529411764705882</v>
      </c>
      <c r="K55" s="35" t="s">
        <v>411</v>
      </c>
    </row>
    <row r="56" spans="1:11" ht="25.5" x14ac:dyDescent="0.25">
      <c r="A56" s="68" t="s">
        <v>119</v>
      </c>
      <c r="B56" s="21" t="s">
        <v>120</v>
      </c>
      <c r="C56" s="21" t="s">
        <v>121</v>
      </c>
      <c r="D56" s="7" t="s">
        <v>10</v>
      </c>
      <c r="E56" s="22" t="s">
        <v>63</v>
      </c>
      <c r="F56" s="224">
        <v>8</v>
      </c>
      <c r="G56" s="173">
        <v>8</v>
      </c>
      <c r="H56" s="114">
        <v>15.5</v>
      </c>
      <c r="I56" s="101">
        <v>68</v>
      </c>
      <c r="J56" s="168">
        <v>0.22794117647058823</v>
      </c>
      <c r="K56" s="35" t="s">
        <v>411</v>
      </c>
    </row>
    <row r="57" spans="1:11" x14ac:dyDescent="0.25">
      <c r="A57" s="65" t="s">
        <v>225</v>
      </c>
      <c r="B57" s="6" t="s">
        <v>226</v>
      </c>
      <c r="C57" s="6" t="s">
        <v>84</v>
      </c>
      <c r="D57" s="6" t="s">
        <v>19</v>
      </c>
      <c r="E57" s="3" t="s">
        <v>91</v>
      </c>
      <c r="F57" s="198">
        <v>8</v>
      </c>
      <c r="G57" s="198">
        <v>8</v>
      </c>
      <c r="H57" s="213">
        <v>14.5</v>
      </c>
      <c r="I57" s="101">
        <v>68</v>
      </c>
      <c r="J57" s="168">
        <v>0.21323529411764705</v>
      </c>
      <c r="K57" s="35" t="s">
        <v>411</v>
      </c>
    </row>
    <row r="58" spans="1:11" x14ac:dyDescent="0.25">
      <c r="A58" s="63" t="s">
        <v>189</v>
      </c>
      <c r="B58" s="23" t="s">
        <v>86</v>
      </c>
      <c r="C58" s="23" t="s">
        <v>190</v>
      </c>
      <c r="D58" s="23" t="s">
        <v>67</v>
      </c>
      <c r="E58" s="9" t="s">
        <v>68</v>
      </c>
      <c r="F58" s="195">
        <v>8</v>
      </c>
      <c r="G58" s="194">
        <v>8</v>
      </c>
      <c r="H58" s="115">
        <v>14.5</v>
      </c>
      <c r="I58" s="101">
        <v>68</v>
      </c>
      <c r="J58" s="168">
        <v>0.21323529411764705</v>
      </c>
      <c r="K58" s="35" t="s">
        <v>411</v>
      </c>
    </row>
    <row r="59" spans="1:11" x14ac:dyDescent="0.25">
      <c r="A59" s="60" t="s">
        <v>183</v>
      </c>
      <c r="B59" s="11" t="s">
        <v>40</v>
      </c>
      <c r="C59" s="11" t="s">
        <v>163</v>
      </c>
      <c r="D59" s="16" t="s">
        <v>10</v>
      </c>
      <c r="E59" s="9" t="s">
        <v>184</v>
      </c>
      <c r="F59" s="53">
        <v>8</v>
      </c>
      <c r="G59" s="53">
        <v>8</v>
      </c>
      <c r="H59" s="127">
        <v>14</v>
      </c>
      <c r="I59" s="101">
        <v>68</v>
      </c>
      <c r="J59" s="168">
        <v>0.20588235294117646</v>
      </c>
      <c r="K59" s="35" t="s">
        <v>411</v>
      </c>
    </row>
    <row r="60" spans="1:11" x14ac:dyDescent="0.25">
      <c r="A60" s="24" t="s">
        <v>199</v>
      </c>
      <c r="B60" s="24" t="s">
        <v>55</v>
      </c>
      <c r="C60" s="24" t="s">
        <v>200</v>
      </c>
      <c r="D60" s="24" t="s">
        <v>67</v>
      </c>
      <c r="E60" s="9" t="s">
        <v>68</v>
      </c>
      <c r="F60" s="199">
        <v>8</v>
      </c>
      <c r="G60" s="194">
        <v>8</v>
      </c>
      <c r="H60" s="115">
        <v>13.5</v>
      </c>
      <c r="I60" s="101">
        <v>68</v>
      </c>
      <c r="J60" s="168">
        <v>0.19852941176470587</v>
      </c>
      <c r="K60" s="35" t="s">
        <v>411</v>
      </c>
    </row>
    <row r="61" spans="1:11" x14ac:dyDescent="0.25">
      <c r="A61" s="24" t="s">
        <v>205</v>
      </c>
      <c r="B61" s="24" t="s">
        <v>206</v>
      </c>
      <c r="C61" s="24" t="s">
        <v>207</v>
      </c>
      <c r="D61" s="24" t="s">
        <v>75</v>
      </c>
      <c r="E61" s="9" t="s">
        <v>68</v>
      </c>
      <c r="F61" s="199">
        <v>8</v>
      </c>
      <c r="G61" s="194">
        <v>8</v>
      </c>
      <c r="H61" s="115">
        <v>13</v>
      </c>
      <c r="I61" s="101">
        <v>68</v>
      </c>
      <c r="J61" s="168">
        <v>0.19117647058823528</v>
      </c>
      <c r="K61" s="35" t="s">
        <v>411</v>
      </c>
    </row>
    <row r="62" spans="1:11" x14ac:dyDescent="0.25">
      <c r="A62" s="219" t="s">
        <v>227</v>
      </c>
      <c r="B62" s="6" t="s">
        <v>73</v>
      </c>
      <c r="C62" s="5" t="s">
        <v>228</v>
      </c>
      <c r="D62" s="1" t="s">
        <v>19</v>
      </c>
      <c r="E62" s="3" t="s">
        <v>91</v>
      </c>
      <c r="F62" s="198">
        <v>8</v>
      </c>
      <c r="G62" s="198">
        <v>8</v>
      </c>
      <c r="H62" s="212">
        <v>11</v>
      </c>
      <c r="I62" s="101">
        <v>68</v>
      </c>
      <c r="J62" s="168">
        <v>0.16176470588235295</v>
      </c>
      <c r="K62" s="35" t="s">
        <v>411</v>
      </c>
    </row>
    <row r="63" spans="1:11" x14ac:dyDescent="0.25">
      <c r="A63" s="24" t="s">
        <v>196</v>
      </c>
      <c r="B63" s="24" t="s">
        <v>89</v>
      </c>
      <c r="C63" s="24" t="s">
        <v>194</v>
      </c>
      <c r="D63" s="24" t="s">
        <v>67</v>
      </c>
      <c r="E63" s="9" t="s">
        <v>68</v>
      </c>
      <c r="F63" s="199">
        <v>8</v>
      </c>
      <c r="G63" s="194">
        <v>8</v>
      </c>
      <c r="H63" s="115">
        <v>10</v>
      </c>
      <c r="I63" s="101">
        <v>68</v>
      </c>
      <c r="J63" s="168">
        <v>0.14705882352941177</v>
      </c>
      <c r="K63" s="35" t="s">
        <v>411</v>
      </c>
    </row>
  </sheetData>
  <dataValidations count="2">
    <dataValidation type="list" allowBlank="1" showInputMessage="1" showErrorMessage="1" sqref="H11:H19 H25:H49 H55:H56 H59">
      <formula1>Специализированные_классы</formula1>
    </dataValidation>
    <dataValidation type="list" allowBlank="1" showInputMessage="1" showErrorMessage="1" sqref="D17:D19 D25:D49 D55:D56 D59">
      <formula1>Пол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"/>
  <sheetViews>
    <sheetView workbookViewId="0">
      <selection activeCell="K2" sqref="K2:K7"/>
    </sheetView>
  </sheetViews>
  <sheetFormatPr defaultRowHeight="15" x14ac:dyDescent="0.25"/>
  <sheetData>
    <row r="1" spans="1:11" ht="114.75" x14ac:dyDescent="0.25">
      <c r="A1" s="144" t="s">
        <v>0</v>
      </c>
      <c r="B1" s="145" t="s">
        <v>1</v>
      </c>
      <c r="C1" s="146" t="s">
        <v>2</v>
      </c>
      <c r="D1" s="44" t="s">
        <v>3</v>
      </c>
      <c r="E1" s="147" t="s">
        <v>4</v>
      </c>
      <c r="F1" s="145" t="s">
        <v>5</v>
      </c>
      <c r="G1" s="145" t="s">
        <v>6</v>
      </c>
      <c r="H1" s="170" t="s">
        <v>405</v>
      </c>
      <c r="I1" s="146" t="s">
        <v>406</v>
      </c>
      <c r="J1" s="167" t="s">
        <v>407</v>
      </c>
      <c r="K1" s="44" t="s">
        <v>408</v>
      </c>
    </row>
    <row r="2" spans="1:11" ht="45" x14ac:dyDescent="0.25">
      <c r="A2" s="91" t="s">
        <v>16</v>
      </c>
      <c r="B2" s="92" t="s">
        <v>17</v>
      </c>
      <c r="C2" s="92" t="s">
        <v>18</v>
      </c>
      <c r="D2" s="92" t="s">
        <v>19</v>
      </c>
      <c r="E2" s="2" t="s">
        <v>11</v>
      </c>
      <c r="F2" s="3" t="s">
        <v>20</v>
      </c>
      <c r="G2" s="4">
        <v>7</v>
      </c>
      <c r="H2" s="171">
        <v>24</v>
      </c>
      <c r="I2" s="160">
        <v>43</v>
      </c>
      <c r="J2" s="168">
        <f t="shared" ref="J2:J32" si="0">H2/I2</f>
        <v>0.55813953488372092</v>
      </c>
      <c r="K2" s="35" t="s">
        <v>410</v>
      </c>
    </row>
    <row r="3" spans="1:11" x14ac:dyDescent="0.25">
      <c r="A3" s="65" t="s">
        <v>95</v>
      </c>
      <c r="B3" s="6" t="s">
        <v>33</v>
      </c>
      <c r="C3" s="5" t="s">
        <v>96</v>
      </c>
      <c r="D3" s="1" t="s">
        <v>10</v>
      </c>
      <c r="E3" s="3" t="s">
        <v>91</v>
      </c>
      <c r="F3" s="3">
        <v>7</v>
      </c>
      <c r="G3" s="4">
        <v>7</v>
      </c>
      <c r="H3" s="174">
        <v>20</v>
      </c>
      <c r="I3" s="160">
        <v>43</v>
      </c>
      <c r="J3" s="168">
        <f t="shared" si="0"/>
        <v>0.46511627906976744</v>
      </c>
      <c r="K3" s="35" t="s">
        <v>410</v>
      </c>
    </row>
    <row r="4" spans="1:11" x14ac:dyDescent="0.25">
      <c r="A4" s="64" t="s">
        <v>69</v>
      </c>
      <c r="B4" s="24" t="s">
        <v>70</v>
      </c>
      <c r="C4" s="24" t="s">
        <v>60</v>
      </c>
      <c r="D4" s="24" t="s">
        <v>67</v>
      </c>
      <c r="E4" s="9" t="s">
        <v>68</v>
      </c>
      <c r="F4" s="24">
        <v>7</v>
      </c>
      <c r="G4" s="15">
        <v>7</v>
      </c>
      <c r="H4" s="172">
        <v>18</v>
      </c>
      <c r="I4" s="160">
        <v>43</v>
      </c>
      <c r="J4" s="168">
        <f t="shared" si="0"/>
        <v>0.41860465116279072</v>
      </c>
      <c r="K4" s="35" t="s">
        <v>410</v>
      </c>
    </row>
    <row r="5" spans="1:11" x14ac:dyDescent="0.25">
      <c r="A5" s="61" t="s">
        <v>48</v>
      </c>
      <c r="B5" s="17" t="s">
        <v>49</v>
      </c>
      <c r="C5" s="17" t="s">
        <v>50</v>
      </c>
      <c r="D5" s="17" t="s">
        <v>19</v>
      </c>
      <c r="E5" s="9" t="s">
        <v>47</v>
      </c>
      <c r="F5" s="14">
        <v>7</v>
      </c>
      <c r="G5" s="15">
        <v>7</v>
      </c>
      <c r="H5" s="173">
        <v>18</v>
      </c>
      <c r="I5" s="160">
        <v>43</v>
      </c>
      <c r="J5" s="168">
        <f t="shared" si="0"/>
        <v>0.41860465116279072</v>
      </c>
      <c r="K5" s="35" t="s">
        <v>410</v>
      </c>
    </row>
    <row r="6" spans="1:11" ht="26.25" x14ac:dyDescent="0.25">
      <c r="A6" s="59" t="s">
        <v>32</v>
      </c>
      <c r="B6" s="13" t="s">
        <v>33</v>
      </c>
      <c r="C6" s="12" t="s">
        <v>31</v>
      </c>
      <c r="D6" s="12" t="s">
        <v>10</v>
      </c>
      <c r="E6" s="9" t="s">
        <v>26</v>
      </c>
      <c r="F6" s="14">
        <v>7</v>
      </c>
      <c r="G6" s="15">
        <v>7</v>
      </c>
      <c r="H6" s="173">
        <v>18</v>
      </c>
      <c r="I6" s="160">
        <v>43</v>
      </c>
      <c r="J6" s="168">
        <f t="shared" si="0"/>
        <v>0.41860465116279072</v>
      </c>
      <c r="K6" s="35" t="s">
        <v>410</v>
      </c>
    </row>
    <row r="7" spans="1:11" x14ac:dyDescent="0.25">
      <c r="A7" s="64" t="s">
        <v>71</v>
      </c>
      <c r="B7" s="24" t="s">
        <v>62</v>
      </c>
      <c r="C7" s="24" t="s">
        <v>60</v>
      </c>
      <c r="D7" s="24" t="s">
        <v>67</v>
      </c>
      <c r="E7" s="9" t="s">
        <v>68</v>
      </c>
      <c r="F7" s="24">
        <v>7</v>
      </c>
      <c r="G7" s="15">
        <v>7</v>
      </c>
      <c r="H7" s="172">
        <v>17.5</v>
      </c>
      <c r="I7" s="160">
        <v>43</v>
      </c>
      <c r="J7" s="168">
        <f t="shared" si="0"/>
        <v>0.40697674418604651</v>
      </c>
      <c r="K7" s="35" t="s">
        <v>410</v>
      </c>
    </row>
    <row r="8" spans="1:11" x14ac:dyDescent="0.25">
      <c r="A8" s="63" t="s">
        <v>85</v>
      </c>
      <c r="B8" s="23" t="s">
        <v>86</v>
      </c>
      <c r="C8" s="23" t="s">
        <v>87</v>
      </c>
      <c r="D8" s="23" t="s">
        <v>67</v>
      </c>
      <c r="E8" s="9" t="s">
        <v>68</v>
      </c>
      <c r="F8" s="23">
        <v>7</v>
      </c>
      <c r="G8" s="15">
        <v>7</v>
      </c>
      <c r="H8" s="172">
        <v>17</v>
      </c>
      <c r="I8" s="160">
        <v>43</v>
      </c>
      <c r="J8" s="168">
        <f t="shared" si="0"/>
        <v>0.39534883720930231</v>
      </c>
      <c r="K8" s="35" t="s">
        <v>411</v>
      </c>
    </row>
    <row r="9" spans="1:11" x14ac:dyDescent="0.25">
      <c r="A9" s="60" t="s">
        <v>43</v>
      </c>
      <c r="B9" s="11" t="s">
        <v>44</v>
      </c>
      <c r="C9" s="11" t="s">
        <v>45</v>
      </c>
      <c r="D9" s="11" t="s">
        <v>10</v>
      </c>
      <c r="E9" s="16" t="s">
        <v>42</v>
      </c>
      <c r="F9" s="11">
        <v>7</v>
      </c>
      <c r="G9" s="43">
        <v>7</v>
      </c>
      <c r="H9" s="53">
        <v>17</v>
      </c>
      <c r="I9" s="160">
        <v>43</v>
      </c>
      <c r="J9" s="168">
        <f t="shared" si="0"/>
        <v>0.39534883720930231</v>
      </c>
      <c r="K9" s="35" t="s">
        <v>411</v>
      </c>
    </row>
    <row r="10" spans="1:11" ht="26.25" x14ac:dyDescent="0.25">
      <c r="A10" s="59" t="s">
        <v>27</v>
      </c>
      <c r="B10" s="13" t="s">
        <v>28</v>
      </c>
      <c r="C10" s="12" t="s">
        <v>29</v>
      </c>
      <c r="D10" s="12" t="s">
        <v>19</v>
      </c>
      <c r="E10" s="9" t="s">
        <v>26</v>
      </c>
      <c r="F10" s="14">
        <v>7</v>
      </c>
      <c r="G10" s="15">
        <v>7</v>
      </c>
      <c r="H10" s="173">
        <v>16</v>
      </c>
      <c r="I10" s="160">
        <v>43</v>
      </c>
      <c r="J10" s="168">
        <f t="shared" si="0"/>
        <v>0.37209302325581395</v>
      </c>
      <c r="K10" s="35" t="s">
        <v>411</v>
      </c>
    </row>
    <row r="11" spans="1:11" x14ac:dyDescent="0.25">
      <c r="A11" s="64" t="s">
        <v>76</v>
      </c>
      <c r="B11" s="24" t="s">
        <v>77</v>
      </c>
      <c r="C11" s="24" t="s">
        <v>78</v>
      </c>
      <c r="D11" s="24" t="s">
        <v>67</v>
      </c>
      <c r="E11" s="9" t="s">
        <v>68</v>
      </c>
      <c r="F11" s="24">
        <v>7</v>
      </c>
      <c r="G11" s="15">
        <v>7</v>
      </c>
      <c r="H11" s="172">
        <v>15</v>
      </c>
      <c r="I11" s="160">
        <v>43</v>
      </c>
      <c r="J11" s="168">
        <f t="shared" si="0"/>
        <v>0.34883720930232559</v>
      </c>
      <c r="K11" s="35" t="s">
        <v>411</v>
      </c>
    </row>
    <row r="12" spans="1:11" x14ac:dyDescent="0.25">
      <c r="A12" s="62" t="s">
        <v>61</v>
      </c>
      <c r="B12" s="14" t="s">
        <v>62</v>
      </c>
      <c r="C12" s="21" t="s">
        <v>31</v>
      </c>
      <c r="D12" s="7" t="s">
        <v>10</v>
      </c>
      <c r="E12" s="22" t="s">
        <v>63</v>
      </c>
      <c r="F12" s="9" t="s">
        <v>64</v>
      </c>
      <c r="G12" s="9">
        <v>7</v>
      </c>
      <c r="H12" s="173">
        <v>15</v>
      </c>
      <c r="I12" s="160">
        <v>43</v>
      </c>
      <c r="J12" s="168">
        <f t="shared" si="0"/>
        <v>0.34883720930232559</v>
      </c>
      <c r="K12" s="35" t="s">
        <v>411</v>
      </c>
    </row>
    <row r="13" spans="1:11" ht="26.25" x14ac:dyDescent="0.25">
      <c r="A13" s="59" t="s">
        <v>34</v>
      </c>
      <c r="B13" s="13" t="s">
        <v>35</v>
      </c>
      <c r="C13" s="12" t="s">
        <v>36</v>
      </c>
      <c r="D13" s="12" t="s">
        <v>10</v>
      </c>
      <c r="E13" s="9" t="s">
        <v>26</v>
      </c>
      <c r="F13" s="14">
        <v>7</v>
      </c>
      <c r="G13" s="15">
        <v>7</v>
      </c>
      <c r="H13" s="173">
        <v>15</v>
      </c>
      <c r="I13" s="160">
        <v>43</v>
      </c>
      <c r="J13" s="168">
        <f t="shared" si="0"/>
        <v>0.34883720930232559</v>
      </c>
      <c r="K13" s="35" t="s">
        <v>411</v>
      </c>
    </row>
    <row r="14" spans="1:11" ht="45" x14ac:dyDescent="0.25">
      <c r="A14" s="95" t="s">
        <v>7</v>
      </c>
      <c r="B14" s="94" t="s">
        <v>8</v>
      </c>
      <c r="C14" s="94" t="s">
        <v>9</v>
      </c>
      <c r="D14" s="1" t="s">
        <v>10</v>
      </c>
      <c r="E14" s="2" t="s">
        <v>11</v>
      </c>
      <c r="F14" s="3" t="s">
        <v>12</v>
      </c>
      <c r="G14" s="4">
        <v>7</v>
      </c>
      <c r="H14" s="171">
        <v>15</v>
      </c>
      <c r="I14" s="160">
        <v>43</v>
      </c>
      <c r="J14" s="168">
        <f t="shared" si="0"/>
        <v>0.34883720930232559</v>
      </c>
      <c r="K14" s="35" t="s">
        <v>411</v>
      </c>
    </row>
    <row r="15" spans="1:11" x14ac:dyDescent="0.25">
      <c r="A15" s="65" t="s">
        <v>88</v>
      </c>
      <c r="B15" s="6" t="s">
        <v>89</v>
      </c>
      <c r="C15" s="3" t="s">
        <v>90</v>
      </c>
      <c r="D15" s="3" t="s">
        <v>10</v>
      </c>
      <c r="E15" s="3" t="s">
        <v>91</v>
      </c>
      <c r="F15" s="3">
        <v>7</v>
      </c>
      <c r="G15" s="4">
        <v>7</v>
      </c>
      <c r="H15" s="171">
        <v>14.5</v>
      </c>
      <c r="I15" s="160">
        <v>43</v>
      </c>
      <c r="J15" s="168">
        <f t="shared" si="0"/>
        <v>0.33720930232558138</v>
      </c>
      <c r="K15" s="35" t="s">
        <v>411</v>
      </c>
    </row>
    <row r="16" spans="1:11" x14ac:dyDescent="0.25">
      <c r="A16" s="67" t="s">
        <v>409</v>
      </c>
      <c r="B16" s="25" t="s">
        <v>382</v>
      </c>
      <c r="C16" s="25"/>
      <c r="D16" s="25" t="s">
        <v>19</v>
      </c>
      <c r="E16" s="25" t="s">
        <v>170</v>
      </c>
      <c r="F16" s="25">
        <v>7</v>
      </c>
      <c r="G16" s="25">
        <v>7</v>
      </c>
      <c r="H16" s="175">
        <v>14.5</v>
      </c>
      <c r="I16" s="160">
        <v>43</v>
      </c>
      <c r="J16" s="168">
        <f t="shared" si="0"/>
        <v>0.33720930232558138</v>
      </c>
      <c r="K16" s="35" t="s">
        <v>411</v>
      </c>
    </row>
    <row r="17" spans="1:11" x14ac:dyDescent="0.25">
      <c r="A17" s="63" t="s">
        <v>82</v>
      </c>
      <c r="B17" s="23" t="s">
        <v>83</v>
      </c>
      <c r="C17" s="23" t="s">
        <v>84</v>
      </c>
      <c r="D17" s="23" t="s">
        <v>75</v>
      </c>
      <c r="E17" s="9" t="s">
        <v>68</v>
      </c>
      <c r="F17" s="23">
        <v>7</v>
      </c>
      <c r="G17" s="15">
        <v>7</v>
      </c>
      <c r="H17" s="172">
        <v>14</v>
      </c>
      <c r="I17" s="160">
        <v>43</v>
      </c>
      <c r="J17" s="168">
        <f t="shared" si="0"/>
        <v>0.32558139534883723</v>
      </c>
      <c r="K17" s="35" t="s">
        <v>411</v>
      </c>
    </row>
    <row r="18" spans="1:11" ht="26.25" x14ac:dyDescent="0.25">
      <c r="A18" s="59" t="s">
        <v>23</v>
      </c>
      <c r="B18" s="13" t="s">
        <v>24</v>
      </c>
      <c r="C18" s="12" t="s">
        <v>25</v>
      </c>
      <c r="D18" s="12" t="s">
        <v>10</v>
      </c>
      <c r="E18" s="9" t="s">
        <v>26</v>
      </c>
      <c r="F18" s="14">
        <v>7</v>
      </c>
      <c r="G18" s="15">
        <v>7</v>
      </c>
      <c r="H18" s="173">
        <v>13.5</v>
      </c>
      <c r="I18" s="160">
        <v>43</v>
      </c>
      <c r="J18" s="168">
        <f t="shared" si="0"/>
        <v>0.31395348837209303</v>
      </c>
      <c r="K18" s="35" t="s">
        <v>411</v>
      </c>
    </row>
    <row r="19" spans="1:11" ht="26.25" x14ac:dyDescent="0.25">
      <c r="A19" s="59" t="s">
        <v>39</v>
      </c>
      <c r="B19" s="13" t="s">
        <v>40</v>
      </c>
      <c r="C19" s="12" t="s">
        <v>41</v>
      </c>
      <c r="D19" s="12" t="s">
        <v>10</v>
      </c>
      <c r="E19" s="9" t="s">
        <v>26</v>
      </c>
      <c r="F19" s="14">
        <v>7</v>
      </c>
      <c r="G19" s="15">
        <v>7</v>
      </c>
      <c r="H19" s="173">
        <v>13</v>
      </c>
      <c r="I19" s="160">
        <v>43</v>
      </c>
      <c r="J19" s="168">
        <f t="shared" si="0"/>
        <v>0.30232558139534882</v>
      </c>
      <c r="K19" s="35" t="s">
        <v>411</v>
      </c>
    </row>
    <row r="20" spans="1:11" ht="26.25" x14ac:dyDescent="0.25">
      <c r="A20" s="59" t="s">
        <v>37</v>
      </c>
      <c r="B20" s="13" t="s">
        <v>38</v>
      </c>
      <c r="C20" s="12" t="s">
        <v>21</v>
      </c>
      <c r="D20" s="12" t="s">
        <v>10</v>
      </c>
      <c r="E20" s="9" t="s">
        <v>26</v>
      </c>
      <c r="F20" s="14">
        <v>7</v>
      </c>
      <c r="G20" s="15">
        <v>7</v>
      </c>
      <c r="H20" s="173">
        <v>12</v>
      </c>
      <c r="I20" s="160">
        <v>43</v>
      </c>
      <c r="J20" s="168">
        <f t="shared" si="0"/>
        <v>0.27906976744186046</v>
      </c>
      <c r="K20" s="35" t="s">
        <v>411</v>
      </c>
    </row>
    <row r="21" spans="1:11" x14ac:dyDescent="0.25">
      <c r="A21" s="63" t="s">
        <v>72</v>
      </c>
      <c r="B21" s="23" t="s">
        <v>73</v>
      </c>
      <c r="C21" s="23" t="s">
        <v>74</v>
      </c>
      <c r="D21" s="23" t="s">
        <v>75</v>
      </c>
      <c r="E21" s="9" t="s">
        <v>68</v>
      </c>
      <c r="F21" s="23">
        <v>7</v>
      </c>
      <c r="G21" s="15">
        <v>7</v>
      </c>
      <c r="H21" s="172">
        <v>11.5</v>
      </c>
      <c r="I21" s="160">
        <v>43</v>
      </c>
      <c r="J21" s="168">
        <f t="shared" si="0"/>
        <v>0.26744186046511625</v>
      </c>
      <c r="K21" s="35" t="s">
        <v>411</v>
      </c>
    </row>
    <row r="22" spans="1:11" x14ac:dyDescent="0.25">
      <c r="A22" s="65" t="s">
        <v>98</v>
      </c>
      <c r="B22" s="6" t="s">
        <v>99</v>
      </c>
      <c r="C22" s="5" t="s">
        <v>9</v>
      </c>
      <c r="D22" s="1" t="s">
        <v>10</v>
      </c>
      <c r="E22" s="3" t="s">
        <v>91</v>
      </c>
      <c r="F22" s="3">
        <v>7</v>
      </c>
      <c r="G22" s="4">
        <v>7</v>
      </c>
      <c r="H22" s="174">
        <v>11</v>
      </c>
      <c r="I22" s="160">
        <v>43</v>
      </c>
      <c r="J22" s="168">
        <f t="shared" si="0"/>
        <v>0.2558139534883721</v>
      </c>
      <c r="K22" s="35" t="s">
        <v>411</v>
      </c>
    </row>
    <row r="23" spans="1:11" x14ac:dyDescent="0.25">
      <c r="A23" s="65" t="s">
        <v>103</v>
      </c>
      <c r="B23" s="6" t="s">
        <v>104</v>
      </c>
      <c r="C23" s="5" t="s">
        <v>105</v>
      </c>
      <c r="D23" s="1" t="s">
        <v>10</v>
      </c>
      <c r="E23" s="3" t="s">
        <v>91</v>
      </c>
      <c r="F23" s="3">
        <v>7</v>
      </c>
      <c r="G23" s="4">
        <v>7</v>
      </c>
      <c r="H23" s="174">
        <v>11</v>
      </c>
      <c r="I23" s="160">
        <v>43</v>
      </c>
      <c r="J23" s="168">
        <f t="shared" si="0"/>
        <v>0.2558139534883721</v>
      </c>
      <c r="K23" s="35" t="s">
        <v>411</v>
      </c>
    </row>
    <row r="24" spans="1:11" x14ac:dyDescent="0.25">
      <c r="A24" s="61" t="s">
        <v>51</v>
      </c>
      <c r="B24" s="17" t="s">
        <v>52</v>
      </c>
      <c r="C24" s="17" t="s">
        <v>53</v>
      </c>
      <c r="D24" s="17" t="s">
        <v>10</v>
      </c>
      <c r="E24" s="9" t="s">
        <v>47</v>
      </c>
      <c r="F24" s="14">
        <v>7</v>
      </c>
      <c r="G24" s="15">
        <v>7</v>
      </c>
      <c r="H24" s="173">
        <v>10</v>
      </c>
      <c r="I24" s="160">
        <v>43</v>
      </c>
      <c r="J24" s="168">
        <f t="shared" si="0"/>
        <v>0.23255813953488372</v>
      </c>
      <c r="K24" s="35" t="s">
        <v>411</v>
      </c>
    </row>
    <row r="25" spans="1:11" ht="15.75" x14ac:dyDescent="0.25">
      <c r="A25" s="78" t="s">
        <v>54</v>
      </c>
      <c r="B25" s="19" t="s">
        <v>55</v>
      </c>
      <c r="C25" s="19" t="s">
        <v>56</v>
      </c>
      <c r="D25" s="25" t="s">
        <v>10</v>
      </c>
      <c r="E25" s="90" t="s">
        <v>343</v>
      </c>
      <c r="F25" s="16" t="s">
        <v>57</v>
      </c>
      <c r="G25" s="25">
        <v>7</v>
      </c>
      <c r="H25" s="175">
        <v>10</v>
      </c>
      <c r="I25" s="160">
        <v>43</v>
      </c>
      <c r="J25" s="168">
        <f t="shared" si="0"/>
        <v>0.23255813953488372</v>
      </c>
      <c r="K25" s="35" t="s">
        <v>411</v>
      </c>
    </row>
    <row r="26" spans="1:11" x14ac:dyDescent="0.25">
      <c r="A26" s="65" t="s">
        <v>100</v>
      </c>
      <c r="B26" s="6" t="s">
        <v>101</v>
      </c>
      <c r="C26" s="5" t="s">
        <v>102</v>
      </c>
      <c r="D26" s="1" t="s">
        <v>19</v>
      </c>
      <c r="E26" s="3" t="s">
        <v>91</v>
      </c>
      <c r="F26" s="3">
        <v>7</v>
      </c>
      <c r="G26" s="4">
        <v>7</v>
      </c>
      <c r="H26" s="174">
        <v>10</v>
      </c>
      <c r="I26" s="160">
        <v>43</v>
      </c>
      <c r="J26" s="168">
        <f t="shared" si="0"/>
        <v>0.23255813953488372</v>
      </c>
      <c r="K26" s="35" t="s">
        <v>411</v>
      </c>
    </row>
    <row r="27" spans="1:11" ht="15.75" x14ac:dyDescent="0.25">
      <c r="A27" s="78" t="s">
        <v>58</v>
      </c>
      <c r="B27" s="19" t="s">
        <v>59</v>
      </c>
      <c r="C27" s="19" t="s">
        <v>60</v>
      </c>
      <c r="D27" s="25" t="s">
        <v>10</v>
      </c>
      <c r="E27" s="90" t="s">
        <v>343</v>
      </c>
      <c r="F27" s="16" t="s">
        <v>57</v>
      </c>
      <c r="G27" s="25">
        <v>7</v>
      </c>
      <c r="H27" s="175">
        <v>9.5</v>
      </c>
      <c r="I27" s="160">
        <v>43</v>
      </c>
      <c r="J27" s="168">
        <f t="shared" si="0"/>
        <v>0.22093023255813954</v>
      </c>
      <c r="K27" s="35" t="s">
        <v>411</v>
      </c>
    </row>
    <row r="28" spans="1:11" x14ac:dyDescent="0.25">
      <c r="A28" s="63" t="s">
        <v>79</v>
      </c>
      <c r="B28" s="23" t="s">
        <v>80</v>
      </c>
      <c r="C28" s="23" t="s">
        <v>81</v>
      </c>
      <c r="D28" s="23" t="s">
        <v>67</v>
      </c>
      <c r="E28" s="9" t="s">
        <v>68</v>
      </c>
      <c r="F28" s="23">
        <v>7</v>
      </c>
      <c r="G28" s="15">
        <v>7</v>
      </c>
      <c r="H28" s="172">
        <v>9</v>
      </c>
      <c r="I28" s="160">
        <v>43</v>
      </c>
      <c r="J28" s="168">
        <f t="shared" si="0"/>
        <v>0.20930232558139536</v>
      </c>
      <c r="K28" s="35" t="s">
        <v>411</v>
      </c>
    </row>
    <row r="29" spans="1:11" x14ac:dyDescent="0.25">
      <c r="A29" s="65" t="s">
        <v>97</v>
      </c>
      <c r="B29" s="6" t="s">
        <v>62</v>
      </c>
      <c r="C29" s="3" t="s">
        <v>90</v>
      </c>
      <c r="D29" s="3" t="s">
        <v>10</v>
      </c>
      <c r="E29" s="3" t="s">
        <v>91</v>
      </c>
      <c r="F29" s="3">
        <v>7</v>
      </c>
      <c r="G29" s="4">
        <v>7</v>
      </c>
      <c r="H29" s="171">
        <v>9</v>
      </c>
      <c r="I29" s="160">
        <v>43</v>
      </c>
      <c r="J29" s="168">
        <f t="shared" si="0"/>
        <v>0.20930232558139536</v>
      </c>
      <c r="K29" s="35" t="s">
        <v>411</v>
      </c>
    </row>
    <row r="30" spans="1:11" x14ac:dyDescent="0.25">
      <c r="A30" s="65" t="s">
        <v>92</v>
      </c>
      <c r="B30" s="6" t="s">
        <v>93</v>
      </c>
      <c r="C30" s="5" t="s">
        <v>94</v>
      </c>
      <c r="D30" s="1" t="s">
        <v>10</v>
      </c>
      <c r="E30" s="3" t="s">
        <v>91</v>
      </c>
      <c r="F30" s="3">
        <v>7</v>
      </c>
      <c r="G30" s="4">
        <v>7</v>
      </c>
      <c r="H30" s="174">
        <v>9</v>
      </c>
      <c r="I30" s="160">
        <v>43</v>
      </c>
      <c r="J30" s="168">
        <f t="shared" si="0"/>
        <v>0.20930232558139536</v>
      </c>
      <c r="K30" s="35" t="s">
        <v>411</v>
      </c>
    </row>
    <row r="31" spans="1:11" x14ac:dyDescent="0.25">
      <c r="A31" s="63" t="s">
        <v>65</v>
      </c>
      <c r="B31" s="23" t="s">
        <v>30</v>
      </c>
      <c r="C31" s="23" t="s">
        <v>66</v>
      </c>
      <c r="D31" s="23" t="s">
        <v>67</v>
      </c>
      <c r="E31" s="9" t="s">
        <v>68</v>
      </c>
      <c r="F31" s="23">
        <v>7</v>
      </c>
      <c r="G31" s="15">
        <v>7</v>
      </c>
      <c r="H31" s="172">
        <v>9</v>
      </c>
      <c r="I31" s="160">
        <v>43</v>
      </c>
      <c r="J31" s="168">
        <f t="shared" si="0"/>
        <v>0.20930232558139536</v>
      </c>
      <c r="K31" s="35" t="s">
        <v>411</v>
      </c>
    </row>
    <row r="32" spans="1:11" ht="45" x14ac:dyDescent="0.25">
      <c r="A32" s="93" t="s">
        <v>13</v>
      </c>
      <c r="B32" s="94" t="s">
        <v>14</v>
      </c>
      <c r="C32" s="94" t="s">
        <v>15</v>
      </c>
      <c r="D32" s="1" t="s">
        <v>10</v>
      </c>
      <c r="E32" s="2" t="s">
        <v>11</v>
      </c>
      <c r="F32" s="3" t="s">
        <v>12</v>
      </c>
      <c r="G32" s="4">
        <v>7</v>
      </c>
      <c r="H32" s="171">
        <v>7</v>
      </c>
      <c r="I32" s="160">
        <v>43</v>
      </c>
      <c r="J32" s="168">
        <f t="shared" si="0"/>
        <v>0.16279069767441862</v>
      </c>
      <c r="K32" s="35" t="s">
        <v>411</v>
      </c>
    </row>
  </sheetData>
  <dataValidations count="3">
    <dataValidation type="list" allowBlank="1" showInputMessage="1" showErrorMessage="1" sqref="I2:I31">
      <formula1>ОВЗ</formula1>
    </dataValidation>
    <dataValidation type="list" allowBlank="1" showInputMessage="1" showErrorMessage="1" sqref="H2:H10 H14:H31">
      <formula1>Специализированные_классы</formula1>
    </dataValidation>
    <dataValidation type="list" allowBlank="1" showInputMessage="1" showErrorMessage="1" sqref="D10 D14:D31">
      <formula1>Пол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общий список- био</vt:lpstr>
      <vt:lpstr>11 кл</vt:lpstr>
      <vt:lpstr>10 кл</vt:lpstr>
      <vt:lpstr>9 кл</vt:lpstr>
      <vt:lpstr>8 кл</vt:lpstr>
      <vt:lpstr>7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2024-11-28T10:14:40Z</dcterms:modified>
</cp:coreProperties>
</file>