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химия" sheetId="1" r:id="rId1"/>
    <sheet name="11 кл" sheetId="5" r:id="rId2"/>
    <sheet name="10 кл" sheetId="4" r:id="rId3"/>
    <sheet name="9 кл" sheetId="3" r:id="rId4"/>
    <sheet name="8 кл" sheetId="2" r:id="rId5"/>
  </sheets>
  <definedNames>
    <definedName name="_xlnm._FilterDatabase" localSheetId="2" hidden="1">'10 кл'!$A$1:$N$1</definedName>
    <definedName name="_xlnm._FilterDatabase" localSheetId="4" hidden="1">'8 кл'!$A$1:$N$1</definedName>
    <definedName name="_xlnm._FilterDatabase" localSheetId="3" hidden="1">'9 кл'!$A$1:$N$1</definedName>
    <definedName name="_xlnm._FilterDatabase" localSheetId="0" hidden="1">химия!$A$1:$N$88</definedName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52511"/>
</workbook>
</file>

<file path=xl/calcChain.xml><?xml version="1.0" encoding="utf-8"?>
<calcChain xmlns="http://schemas.openxmlformats.org/spreadsheetml/2006/main">
  <c r="J47" i="1" l="1"/>
  <c r="J33" i="1"/>
  <c r="J39" i="1"/>
  <c r="J9" i="1"/>
  <c r="J85" i="1"/>
  <c r="J2" i="1"/>
  <c r="J75" i="1"/>
  <c r="J30" i="1"/>
  <c r="J60" i="1"/>
  <c r="J18" i="1"/>
  <c r="J55" i="1"/>
  <c r="J31" i="1"/>
  <c r="J65" i="1"/>
  <c r="J64" i="1"/>
  <c r="J81" i="1"/>
  <c r="J10" i="1"/>
  <c r="J84" i="1"/>
  <c r="J28" i="1"/>
  <c r="J8" i="1"/>
  <c r="J6" i="1"/>
  <c r="J88" i="1"/>
  <c r="J76" i="1"/>
  <c r="J16" i="1"/>
  <c r="J71" i="1"/>
  <c r="J25" i="1"/>
  <c r="J15" i="1"/>
  <c r="J3" i="1"/>
  <c r="J53" i="1"/>
  <c r="J14" i="1"/>
  <c r="J68" i="1"/>
  <c r="J67" i="1"/>
  <c r="J78" i="1"/>
  <c r="J44" i="1"/>
  <c r="J52" i="1"/>
  <c r="J43" i="1"/>
  <c r="J11" i="1"/>
  <c r="J59" i="1"/>
  <c r="J29" i="1"/>
  <c r="J23" i="1"/>
  <c r="J36" i="1"/>
  <c r="J58" i="1"/>
  <c r="J5" i="1"/>
  <c r="J83" i="1"/>
  <c r="J22" i="1"/>
  <c r="J80" i="1"/>
  <c r="J51" i="1"/>
  <c r="J32" i="1"/>
  <c r="J38" i="1"/>
  <c r="J57" i="1"/>
  <c r="J37" i="1"/>
  <c r="J79" i="1"/>
  <c r="J13" i="1"/>
  <c r="J20" i="1"/>
  <c r="J50" i="1"/>
  <c r="J48" i="1"/>
  <c r="J42" i="1"/>
  <c r="J49" i="1"/>
  <c r="J56" i="1"/>
  <c r="J66" i="1"/>
  <c r="J61" i="1"/>
  <c r="J26" i="1"/>
  <c r="J46" i="1"/>
  <c r="J19" i="1"/>
  <c r="J87" i="1"/>
  <c r="J74" i="1"/>
  <c r="J77" i="1"/>
  <c r="J63" i="1"/>
  <c r="J62" i="1"/>
  <c r="J7" i="1"/>
  <c r="J12" i="1"/>
  <c r="J69" i="1"/>
  <c r="J86" i="1"/>
  <c r="J4" i="1"/>
  <c r="J41" i="1"/>
  <c r="J70" i="1"/>
  <c r="J35" i="1"/>
  <c r="J54" i="1"/>
  <c r="J45" i="1"/>
  <c r="J82" i="1"/>
  <c r="J34" i="1"/>
  <c r="J21" i="1"/>
  <c r="J40" i="1"/>
  <c r="J17" i="1"/>
  <c r="J24" i="1"/>
  <c r="J72" i="1"/>
  <c r="J27" i="1"/>
  <c r="J73" i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<sst xmlns="http://schemas.openxmlformats.org/spreadsheetml/2006/main" count="1392" uniqueCount="268">
  <si>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</si>
  <si>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</si>
  <si>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</si>
  <si>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</si>
  <si>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</si>
  <si>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</si>
  <si>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</si>
  <si>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Предмет</t>
  </si>
  <si>
    <t xml:space="preserve">Дата рождения </t>
  </si>
  <si>
    <t>Код ОУ (база ЕГЭ)</t>
  </si>
  <si>
    <t>Пономарев</t>
  </si>
  <si>
    <t>Константин</t>
  </si>
  <si>
    <t>Сергеевич</t>
  </si>
  <si>
    <t>м</t>
  </si>
  <si>
    <t>МБОУ СОШ№12</t>
  </si>
  <si>
    <t>призер</t>
  </si>
  <si>
    <t>Химия</t>
  </si>
  <si>
    <t xml:space="preserve">Иванова </t>
  </si>
  <si>
    <t xml:space="preserve">Анастасия </t>
  </si>
  <si>
    <t xml:space="preserve">Максимовна </t>
  </si>
  <si>
    <t>Ж</t>
  </si>
  <si>
    <t>МБОУ СОШ №13</t>
  </si>
  <si>
    <t>21.09.2009</t>
  </si>
  <si>
    <t>Зыбин</t>
  </si>
  <si>
    <t>Максим</t>
  </si>
  <si>
    <t>М</t>
  </si>
  <si>
    <t>29.07.2009</t>
  </si>
  <si>
    <t>Сальджанов</t>
  </si>
  <si>
    <t>Сергей</t>
  </si>
  <si>
    <t>Алексеевич</t>
  </si>
  <si>
    <t>Амарцева</t>
  </si>
  <si>
    <t xml:space="preserve">Елизавета </t>
  </si>
  <si>
    <t xml:space="preserve">Алексеевна </t>
  </si>
  <si>
    <t>23.07.2009</t>
  </si>
  <si>
    <t>Спицина</t>
  </si>
  <si>
    <t>Виктория</t>
  </si>
  <si>
    <t>30.05.2007</t>
  </si>
  <si>
    <t xml:space="preserve">Силкина </t>
  </si>
  <si>
    <t>Арина</t>
  </si>
  <si>
    <t xml:space="preserve">Андреевна </t>
  </si>
  <si>
    <t>14.07.2008</t>
  </si>
  <si>
    <t>Леус</t>
  </si>
  <si>
    <t>Варвара</t>
  </si>
  <si>
    <t>Витальевна</t>
  </si>
  <si>
    <t>ж</t>
  </si>
  <si>
    <t>МБОУ СОШ № 5</t>
  </si>
  <si>
    <t>Александрович</t>
  </si>
  <si>
    <t>Бездаров</t>
  </si>
  <si>
    <t>Дмитрий</t>
  </si>
  <si>
    <t>Игоревич</t>
  </si>
  <si>
    <t>Осипова</t>
  </si>
  <si>
    <t>Екатерина</t>
  </si>
  <si>
    <t>Дмитриевна</t>
  </si>
  <si>
    <t>МБОУ СОШ №8</t>
  </si>
  <si>
    <t>химия</t>
  </si>
  <si>
    <t>Бобровская</t>
  </si>
  <si>
    <t>Адриана</t>
  </si>
  <si>
    <t>Алекссевна</t>
  </si>
  <si>
    <t>МАОУ СОШ №4</t>
  </si>
  <si>
    <t>Кропотова</t>
  </si>
  <si>
    <t>Ксения</t>
  </si>
  <si>
    <t>Артёмовна</t>
  </si>
  <si>
    <t>МАОУ "Лицей №7"</t>
  </si>
  <si>
    <t>9А</t>
  </si>
  <si>
    <t>победитель</t>
  </si>
  <si>
    <t>Хорева</t>
  </si>
  <si>
    <t>Софья</t>
  </si>
  <si>
    <t>Александровна</t>
  </si>
  <si>
    <t>Мазаева</t>
  </si>
  <si>
    <t>Александра</t>
  </si>
  <si>
    <t>Игоревна</t>
  </si>
  <si>
    <t>14.01.2009</t>
  </si>
  <si>
    <t>Макагон</t>
  </si>
  <si>
    <t>Кира</t>
  </si>
  <si>
    <t>Викторовна</t>
  </si>
  <si>
    <t>Фадеева</t>
  </si>
  <si>
    <t>Алёна</t>
  </si>
  <si>
    <t>Владимировна</t>
  </si>
  <si>
    <t xml:space="preserve">Дрясов </t>
  </si>
  <si>
    <t>Дмитриевич</t>
  </si>
  <si>
    <t>17.06..2009</t>
  </si>
  <si>
    <t>Кошкина</t>
  </si>
  <si>
    <t>София</t>
  </si>
  <si>
    <t>Вячеславовна</t>
  </si>
  <si>
    <t>11Б</t>
  </si>
  <si>
    <t>20.05.2007</t>
  </si>
  <si>
    <t>Королёва</t>
  </si>
  <si>
    <t>Мария</t>
  </si>
  <si>
    <t>Кляйн</t>
  </si>
  <si>
    <t>Ариана</t>
  </si>
  <si>
    <t>Андреевна</t>
  </si>
  <si>
    <t>Метальников</t>
  </si>
  <si>
    <t>Андрей</t>
  </si>
  <si>
    <t>Шипилова</t>
  </si>
  <si>
    <t>Алексеевна</t>
  </si>
  <si>
    <t>Головина</t>
  </si>
  <si>
    <t>Денисовна</t>
  </si>
  <si>
    <t>Глущенко</t>
  </si>
  <si>
    <t>Александр</t>
  </si>
  <si>
    <t>10В</t>
  </si>
  <si>
    <t>02.09.2008</t>
  </si>
  <si>
    <t>Егор</t>
  </si>
  <si>
    <t>Евгеньевич</t>
  </si>
  <si>
    <t>Тропин</t>
  </si>
  <si>
    <t>Вячеславович</t>
  </si>
  <si>
    <t xml:space="preserve">Остроухова </t>
  </si>
  <si>
    <t>Полина</t>
  </si>
  <si>
    <t>Николаевна</t>
  </si>
  <si>
    <t>06.06.2007</t>
  </si>
  <si>
    <t>Оленева</t>
  </si>
  <si>
    <t>Дарина</t>
  </si>
  <si>
    <t>Петрушин</t>
  </si>
  <si>
    <t>Богдан</t>
  </si>
  <si>
    <t>Юрьевич</t>
  </si>
  <si>
    <t xml:space="preserve">Бессмертная </t>
  </si>
  <si>
    <t xml:space="preserve">Мария </t>
  </si>
  <si>
    <t>Павловна</t>
  </si>
  <si>
    <t>10.09.2007</t>
  </si>
  <si>
    <t>Машин</t>
  </si>
  <si>
    <t>Роман</t>
  </si>
  <si>
    <t>Евстафьева</t>
  </si>
  <si>
    <t>Вероника</t>
  </si>
  <si>
    <t>Шлюпикова</t>
  </si>
  <si>
    <t>8Б</t>
  </si>
  <si>
    <t>Комкова</t>
  </si>
  <si>
    <t>Николетта</t>
  </si>
  <si>
    <t>Евгеньевна</t>
  </si>
  <si>
    <t>Облецов</t>
  </si>
  <si>
    <t>Антон</t>
  </si>
  <si>
    <t>25.04.2007</t>
  </si>
  <si>
    <t>МБОУ СОШ №9</t>
  </si>
  <si>
    <t>Кремляков</t>
  </si>
  <si>
    <t>Арсений</t>
  </si>
  <si>
    <t>Потапенко</t>
  </si>
  <si>
    <t>Владимирович</t>
  </si>
  <si>
    <t>Муравьева</t>
  </si>
  <si>
    <t>Ольга</t>
  </si>
  <si>
    <t>Руслановна</t>
  </si>
  <si>
    <t>Машкова</t>
  </si>
  <si>
    <t>Яна</t>
  </si>
  <si>
    <t>Парфенюк</t>
  </si>
  <si>
    <t>Ивановна</t>
  </si>
  <si>
    <t>Ташпаева</t>
  </si>
  <si>
    <t>Гужавина</t>
  </si>
  <si>
    <t>Валентина</t>
  </si>
  <si>
    <t>Константиновна</t>
  </si>
  <si>
    <t>Елфимов</t>
  </si>
  <si>
    <t>Виталий</t>
  </si>
  <si>
    <t>Максимович</t>
  </si>
  <si>
    <t>Константинова</t>
  </si>
  <si>
    <t>Анна</t>
  </si>
  <si>
    <t xml:space="preserve">Карасёва </t>
  </si>
  <si>
    <t xml:space="preserve">Ксения </t>
  </si>
  <si>
    <t xml:space="preserve"> Дмитриевна</t>
  </si>
  <si>
    <t>МБОУ СОШ №2 "Спектр"</t>
  </si>
  <si>
    <t xml:space="preserve">Малий </t>
  </si>
  <si>
    <t xml:space="preserve"> Софья </t>
  </si>
  <si>
    <t>Родионова</t>
  </si>
  <si>
    <t xml:space="preserve">Лямцева </t>
  </si>
  <si>
    <t xml:space="preserve">Юлия </t>
  </si>
  <si>
    <t>Мамонова</t>
  </si>
  <si>
    <t>Сычевая</t>
  </si>
  <si>
    <t>Шадрин</t>
  </si>
  <si>
    <t>Илья</t>
  </si>
  <si>
    <t>Мискевич</t>
  </si>
  <si>
    <t>Семенова</t>
  </si>
  <si>
    <t>Анастасия</t>
  </si>
  <si>
    <t xml:space="preserve">Клименко </t>
  </si>
  <si>
    <t xml:space="preserve">Егор </t>
  </si>
  <si>
    <t>Бабикова</t>
  </si>
  <si>
    <t>Маргарита</t>
  </si>
  <si>
    <t>Максимовна</t>
  </si>
  <si>
    <t>Бахарева</t>
  </si>
  <si>
    <t>Романовна</t>
  </si>
  <si>
    <t>Жеребцова</t>
  </si>
  <si>
    <t>Дарья</t>
  </si>
  <si>
    <t>Даниил</t>
  </si>
  <si>
    <t>Жданова</t>
  </si>
  <si>
    <t>МБОУСОШ№1</t>
  </si>
  <si>
    <t>Кузьменко</t>
  </si>
  <si>
    <t>Олеговна</t>
  </si>
  <si>
    <t>Ракитянская</t>
  </si>
  <si>
    <t>Ильинична</t>
  </si>
  <si>
    <t>Потанина</t>
  </si>
  <si>
    <t>Валерьевна</t>
  </si>
  <si>
    <t>Шиба</t>
  </si>
  <si>
    <t xml:space="preserve">Казаков  </t>
  </si>
  <si>
    <t xml:space="preserve"> Ян  </t>
  </si>
  <si>
    <t>БККК</t>
  </si>
  <si>
    <t>10И</t>
  </si>
  <si>
    <t xml:space="preserve">Ахмедов  </t>
  </si>
  <si>
    <t xml:space="preserve"> Мустафо  </t>
  </si>
  <si>
    <t xml:space="preserve"> Умиджанович</t>
  </si>
  <si>
    <t xml:space="preserve">Кулиш  </t>
  </si>
  <si>
    <t xml:space="preserve">Макар  </t>
  </si>
  <si>
    <t>Васильевич</t>
  </si>
  <si>
    <t>Шебуняев</t>
  </si>
  <si>
    <t>Константинович</t>
  </si>
  <si>
    <t>10 И</t>
  </si>
  <si>
    <t xml:space="preserve"> Химия</t>
  </si>
  <si>
    <t xml:space="preserve"> 19.09.2008</t>
  </si>
  <si>
    <t xml:space="preserve">Быков  </t>
  </si>
  <si>
    <t>МБОУ СОШ №10 "Пересвет"</t>
  </si>
  <si>
    <t>18.08.2008</t>
  </si>
  <si>
    <t xml:space="preserve">Алиева  </t>
  </si>
  <si>
    <t>Лала</t>
  </si>
  <si>
    <t>Эльчин Кызы</t>
  </si>
  <si>
    <t>01.06.2009</t>
  </si>
  <si>
    <t xml:space="preserve">Овсянникова </t>
  </si>
  <si>
    <t xml:space="preserve"> Андреевна</t>
  </si>
  <si>
    <t>25.08.2009</t>
  </si>
  <si>
    <t xml:space="preserve">Сунатов </t>
  </si>
  <si>
    <t xml:space="preserve">Мирзосаид </t>
  </si>
  <si>
    <t>Мухибович</t>
  </si>
  <si>
    <t>25.09.2009</t>
  </si>
  <si>
    <t>Михайловна</t>
  </si>
  <si>
    <t xml:space="preserve">Слепко </t>
  </si>
  <si>
    <t xml:space="preserve">Софья </t>
  </si>
  <si>
    <t>11.06.2010</t>
  </si>
  <si>
    <t xml:space="preserve">Зарубин  </t>
  </si>
  <si>
    <t>16.04.2009</t>
  </si>
  <si>
    <t xml:space="preserve">Суховеев  </t>
  </si>
  <si>
    <t>Вадим</t>
  </si>
  <si>
    <t>18.12.2008</t>
  </si>
  <si>
    <t>Старцев</t>
  </si>
  <si>
    <t>Иван</t>
  </si>
  <si>
    <t>Витальевич</t>
  </si>
  <si>
    <t>муж.</t>
  </si>
  <si>
    <t>ЧОУ Православнаягимназия"8</t>
  </si>
  <si>
    <t>Лукашев</t>
  </si>
  <si>
    <t>Кирилл</t>
  </si>
  <si>
    <t xml:space="preserve">Изосимова </t>
  </si>
  <si>
    <t>жен</t>
  </si>
  <si>
    <t>Никитина</t>
  </si>
  <si>
    <t>Ульяна</t>
  </si>
  <si>
    <t>Нагаев</t>
  </si>
  <si>
    <t>Шабанова</t>
  </si>
  <si>
    <t>Таисия</t>
  </si>
  <si>
    <t>Щекатуров</t>
  </si>
  <si>
    <t>МБОУ СОШ №3"Пеликан"</t>
  </si>
  <si>
    <t>Андриюк</t>
  </si>
  <si>
    <t>10А</t>
  </si>
  <si>
    <t>22.05.2008</t>
  </si>
  <si>
    <t xml:space="preserve">Осадчая </t>
  </si>
  <si>
    <t>МАОУ "Лицей 6" (Горького)</t>
  </si>
  <si>
    <t xml:space="preserve">Епифанцева </t>
  </si>
  <si>
    <t xml:space="preserve">Милена </t>
  </si>
  <si>
    <t xml:space="preserve">Витальевна </t>
  </si>
  <si>
    <t>МАОУ "Лицей 6" 2</t>
  </si>
  <si>
    <t>Гавриленко</t>
  </si>
  <si>
    <t>Елизавета</t>
  </si>
  <si>
    <t xml:space="preserve">Дмитриевна </t>
  </si>
  <si>
    <t>Шефер</t>
  </si>
  <si>
    <t>Сергеевна</t>
  </si>
  <si>
    <t>Разумова</t>
  </si>
  <si>
    <t>Алексеева</t>
  </si>
  <si>
    <t>Валентиновна</t>
  </si>
  <si>
    <t>Беляев</t>
  </si>
  <si>
    <t>Стукалина</t>
  </si>
  <si>
    <t>баллы</t>
  </si>
  <si>
    <t>максимальное количество баллов</t>
  </si>
  <si>
    <t>рейтинг</t>
  </si>
  <si>
    <t>статус</t>
  </si>
  <si>
    <t>нет работы</t>
  </si>
  <si>
    <t>участник</t>
  </si>
  <si>
    <r>
      <t>Официальное</t>
    </r>
    <r>
      <rPr>
        <b/>
        <sz val="14"/>
        <rFont val="Times New Roman"/>
        <family val="1"/>
        <charset val="204"/>
      </rPr>
      <t xml:space="preserve"> сокращенное название образовательного учреждения</t>
    </r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</si>
  <si>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</si>
  <si>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максимальное кол-во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</si>
</sst>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;General;"/>
    <numFmt numFmtId="165" formatCode="General;General;;"/>
    <numFmt numFmtId="166" formatCode="0.0"/>
    <numFmt numFmtId="167" formatCode="dd\.mm\.yyyy"/>
    <numFmt numFmtId="168" formatCode="m/d/yyyy"/>
    <numFmt numFmtId="169" formatCode="dd/mm/yyyy;@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 Cyr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4"/>
      <name val="Arial Cyr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7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164" fontId="9" fillId="0" borderId="4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left"/>
    </xf>
    <xf numFmtId="0" fontId="9" fillId="0" borderId="4" xfId="0" applyNumberFormat="1" applyFont="1" applyBorder="1" applyAlignment="1" applyProtection="1">
      <alignment horizontal="left" vertical="center"/>
      <protection locked="0"/>
    </xf>
    <xf numFmtId="0" fontId="9" fillId="0" borderId="4" xfId="2" applyFont="1" applyFill="1" applyBorder="1" applyAlignment="1">
      <alignment horizontal="left" vertical="center" wrapText="1"/>
    </xf>
    <xf numFmtId="14" fontId="9" fillId="4" borderId="4" xfId="0" applyNumberFormat="1" applyFont="1" applyFill="1" applyBorder="1" applyAlignment="1">
      <alignment horizontal="left"/>
    </xf>
    <xf numFmtId="14" fontId="9" fillId="5" borderId="4" xfId="0" applyNumberFormat="1" applyFont="1" applyFill="1" applyBorder="1" applyAlignment="1">
      <alignment horizontal="left"/>
    </xf>
    <xf numFmtId="168" fontId="9" fillId="0" borderId="4" xfId="2" applyNumberFormat="1" applyFont="1" applyBorder="1" applyAlignment="1">
      <alignment horizontal="left"/>
    </xf>
    <xf numFmtId="14" fontId="9" fillId="0" borderId="4" xfId="0" applyNumberFormat="1" applyFont="1" applyBorder="1" applyAlignment="1">
      <alignment horizontal="left"/>
    </xf>
    <xf numFmtId="168" fontId="9" fillId="0" borderId="4" xfId="0" applyNumberFormat="1" applyFont="1" applyFill="1" applyBorder="1" applyAlignment="1" applyProtection="1">
      <alignment horizontal="left"/>
    </xf>
    <xf numFmtId="0" fontId="9" fillId="4" borderId="4" xfId="0" applyFont="1" applyFill="1" applyBorder="1" applyAlignment="1">
      <alignment horizontal="left"/>
    </xf>
    <xf numFmtId="14" fontId="9" fillId="0" borderId="4" xfId="3" applyNumberFormat="1" applyFont="1" applyFill="1" applyBorder="1" applyAlignment="1" applyProtection="1">
      <alignment horizontal="left"/>
    </xf>
    <xf numFmtId="14" fontId="9" fillId="4" borderId="4" xfId="0" applyNumberFormat="1" applyFont="1" applyFill="1" applyBorder="1" applyAlignment="1" applyProtection="1">
      <alignment horizontal="left"/>
    </xf>
    <xf numFmtId="0" fontId="9" fillId="0" borderId="4" xfId="0" applyFont="1" applyBorder="1" applyAlignment="1" applyProtection="1">
      <alignment horizontal="left"/>
      <protection locked="0"/>
    </xf>
    <xf numFmtId="14" fontId="9" fillId="0" borderId="4" xfId="0" applyNumberFormat="1" applyFont="1" applyBorder="1" applyAlignment="1" applyProtection="1">
      <alignment horizontal="left"/>
      <protection locked="0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 wrapText="1"/>
    </xf>
    <xf numFmtId="14" fontId="9" fillId="0" borderId="4" xfId="0" applyNumberFormat="1" applyFont="1" applyBorder="1" applyAlignment="1">
      <alignment horizontal="left" vertical="center" wrapText="1"/>
    </xf>
    <xf numFmtId="166" fontId="9" fillId="0" borderId="4" xfId="0" applyNumberFormat="1" applyFont="1" applyBorder="1" applyAlignment="1" applyProtection="1">
      <alignment horizontal="left"/>
      <protection locked="0"/>
    </xf>
    <xf numFmtId="10" fontId="9" fillId="0" borderId="4" xfId="0" applyNumberFormat="1" applyFont="1" applyBorder="1" applyAlignment="1" applyProtection="1">
      <alignment horizontal="left"/>
      <protection locked="0"/>
    </xf>
    <xf numFmtId="164" fontId="9" fillId="0" borderId="4" xfId="0" applyNumberFormat="1" applyFont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/>
    </xf>
    <xf numFmtId="0" fontId="11" fillId="2" borderId="4" xfId="0" applyFont="1" applyFill="1" applyBorder="1" applyAlignment="1">
      <alignment horizontal="left" vertical="center"/>
    </xf>
    <xf numFmtId="0" fontId="11" fillId="2" borderId="4" xfId="0" quotePrefix="1" applyFont="1" applyFill="1" applyBorder="1" applyAlignment="1">
      <alignment horizontal="left" vertical="center"/>
    </xf>
    <xf numFmtId="165" fontId="9" fillId="0" borderId="4" xfId="1" applyNumberFormat="1" applyFont="1" applyBorder="1" applyAlignment="1" applyProtection="1">
      <alignment horizontal="left"/>
      <protection locked="0"/>
    </xf>
    <xf numFmtId="0" fontId="11" fillId="3" borderId="4" xfId="0" applyFont="1" applyFill="1" applyBorder="1" applyAlignment="1">
      <alignment horizontal="left" vertical="center"/>
    </xf>
    <xf numFmtId="0" fontId="11" fillId="3" borderId="4" xfId="0" quotePrefix="1" applyFont="1" applyFill="1" applyBorder="1" applyAlignment="1">
      <alignment horizontal="left" vertical="center"/>
    </xf>
    <xf numFmtId="14" fontId="11" fillId="3" borderId="4" xfId="0" quotePrefix="1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  <protection locked="0"/>
    </xf>
    <xf numFmtId="49" fontId="9" fillId="4" borderId="4" xfId="0" applyNumberFormat="1" applyFont="1" applyFill="1" applyBorder="1" applyAlignment="1">
      <alignment horizontal="left"/>
    </xf>
    <xf numFmtId="0" fontId="9" fillId="0" borderId="4" xfId="0" applyNumberFormat="1" applyFont="1" applyBorder="1" applyAlignment="1" applyProtection="1">
      <alignment horizontal="left"/>
      <protection locked="0"/>
    </xf>
    <xf numFmtId="49" fontId="9" fillId="4" borderId="4" xfId="0" applyNumberFormat="1" applyFont="1" applyFill="1" applyBorder="1" applyAlignment="1" applyProtection="1">
      <alignment horizontal="left"/>
    </xf>
    <xf numFmtId="0" fontId="9" fillId="0" borderId="4" xfId="0" applyFont="1" applyBorder="1" applyAlignment="1" applyProtection="1">
      <alignment horizontal="left" vertical="center" wrapText="1"/>
      <protection locked="0"/>
    </xf>
    <xf numFmtId="169" fontId="9" fillId="0" borderId="4" xfId="0" applyNumberFormat="1" applyFont="1" applyBorder="1" applyAlignment="1">
      <alignment horizontal="left"/>
    </xf>
    <xf numFmtId="167" fontId="9" fillId="0" borderId="4" xfId="0" applyNumberFormat="1" applyFont="1" applyBorder="1" applyAlignment="1">
      <alignment horizontal="left" vertical="center" wrapText="1"/>
    </xf>
    <xf numFmtId="167" fontId="9" fillId="0" borderId="4" xfId="0" applyNumberFormat="1" applyFont="1" applyBorder="1" applyAlignment="1" applyProtection="1">
      <alignment horizontal="left"/>
      <protection locked="0"/>
    </xf>
    <xf numFmtId="0" fontId="9" fillId="0" borderId="4" xfId="0" applyFont="1" applyBorder="1" applyAlignment="1">
      <alignment horizontal="left" vertical="top"/>
    </xf>
    <xf numFmtId="0" fontId="11" fillId="0" borderId="4" xfId="0" applyFont="1" applyFill="1" applyBorder="1" applyAlignment="1">
      <alignment horizontal="left"/>
    </xf>
    <xf numFmtId="14" fontId="11" fillId="0" borderId="4" xfId="0" applyNumberFormat="1" applyFont="1" applyFill="1" applyBorder="1" applyAlignment="1">
      <alignment horizontal="left"/>
    </xf>
    <xf numFmtId="0" fontId="14" fillId="0" borderId="4" xfId="0" applyFont="1" applyFill="1" applyBorder="1" applyAlignment="1">
      <alignment horizontal="left" vertical="center"/>
    </xf>
    <xf numFmtId="14" fontId="14" fillId="0" borderId="4" xfId="0" applyNumberFormat="1" applyFont="1" applyFill="1" applyBorder="1" applyAlignment="1">
      <alignment horizontal="left" vertical="center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164" fontId="15" fillId="0" borderId="4" xfId="0" applyNumberFormat="1" applyFont="1" applyBorder="1" applyAlignment="1" applyProtection="1">
      <alignment horizontal="left"/>
      <protection locked="0"/>
    </xf>
    <xf numFmtId="0" fontId="16" fillId="0" borderId="4" xfId="0" applyFont="1" applyBorder="1" applyAlignment="1">
      <alignment horizontal="left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4" xfId="0" applyNumberFormat="1" applyFont="1" applyBorder="1" applyAlignment="1" applyProtection="1">
      <alignment horizontal="left" vertical="center"/>
      <protection locked="0"/>
    </xf>
    <xf numFmtId="2" fontId="10" fillId="0" borderId="4" xfId="0" applyNumberFormat="1" applyFont="1" applyBorder="1" applyAlignment="1">
      <alignment horizontal="left"/>
    </xf>
    <xf numFmtId="2" fontId="9" fillId="0" borderId="4" xfId="0" applyNumberFormat="1" applyFont="1" applyBorder="1" applyAlignment="1" applyProtection="1">
      <alignment horizontal="left"/>
      <protection locked="0"/>
    </xf>
    <xf numFmtId="2" fontId="0" fillId="0" borderId="0" xfId="0" applyNumberFormat="1"/>
    <xf numFmtId="0" fontId="17" fillId="0" borderId="4" xfId="0" applyFont="1" applyBorder="1" applyAlignment="1" applyProtection="1">
      <alignment horizontal="left" vertical="center" wrapText="1"/>
      <protection locked="0"/>
    </xf>
    <xf numFmtId="2" fontId="9" fillId="0" borderId="4" xfId="0" applyNumberFormat="1" applyFont="1" applyBorder="1" applyAlignment="1" applyProtection="1">
      <alignment horizontal="left" vertical="center" wrapText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>
      <alignment horizontal="left" vertical="top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2" fontId="13" fillId="0" borderId="4" xfId="0" applyNumberFormat="1" applyFont="1" applyBorder="1" applyAlignment="1" applyProtection="1">
      <alignment horizontal="left" vertical="center" wrapText="1"/>
      <protection locked="0"/>
    </xf>
    <xf numFmtId="2" fontId="15" fillId="0" borderId="4" xfId="0" applyNumberFormat="1" applyFont="1" applyBorder="1" applyAlignment="1" applyProtection="1">
      <alignment horizontal="left"/>
      <protection locked="0"/>
    </xf>
    <xf numFmtId="2" fontId="12" fillId="0" borderId="4" xfId="0" applyNumberFormat="1" applyFont="1" applyBorder="1" applyAlignment="1" applyProtection="1">
      <alignment horizontal="left" vertical="center" wrapText="1"/>
      <protection locked="0"/>
    </xf>
    <xf numFmtId="2" fontId="9" fillId="0" borderId="4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2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22" fillId="0" borderId="4" xfId="0" applyFont="1" applyBorder="1" applyAlignment="1">
      <alignment horizontal="left"/>
    </xf>
    <xf numFmtId="2" fontId="22" fillId="0" borderId="4" xfId="0" applyNumberFormat="1" applyFont="1" applyBorder="1" applyAlignment="1">
      <alignment horizontal="left"/>
    </xf>
    <xf numFmtId="167" fontId="22" fillId="0" borderId="4" xfId="0" applyNumberFormat="1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4" fillId="0" borderId="0" xfId="0" applyFont="1"/>
  </cellXfs>
  <cellStyles count="4">
    <cellStyle name="Обычный" xfId="0" builtinId="0"/>
    <cellStyle name="Обычный 2" xfId="2"/>
    <cellStyle name="Обычный 3" xfId="3"/>
    <cellStyle name="Обычный 5 4" xfId="1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8"/>
  <sheetViews>
    <sheetView tabSelected="1" workbookViewId="0">
      <selection activeCell="P2" sqref="P2"/>
    </sheetView>
  </sheetViews>
  <sheetFormatPr defaultRowHeight="15" x14ac:dyDescent="0.25"/>
  <cols>
    <col min="1" max="1" width="15.42578125" customWidth="1"/>
    <col min="2" max="2" width="12.7109375" customWidth="1"/>
    <col min="3" max="3" width="13.42578125" customWidth="1"/>
    <col min="5" max="5" width="20.140625" customWidth="1"/>
    <col min="6" max="7" width="9.28515625" bestFit="1" customWidth="1"/>
    <col min="8" max="8" width="9.28515625" style="54" bestFit="1" customWidth="1"/>
    <col min="9" max="9" width="9.28515625" bestFit="1" customWidth="1"/>
    <col min="10" max="10" width="16.85546875" customWidth="1"/>
    <col min="11" max="11" width="13.7109375" customWidth="1"/>
    <col min="13" max="13" width="15.42578125" bestFit="1" customWidth="1"/>
    <col min="14" max="14" width="9.85546875" bestFit="1" customWidth="1"/>
  </cols>
  <sheetData>
    <row r="1" spans="1:14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50" t="s">
        <v>259</v>
      </c>
      <c r="I1" s="3" t="s">
        <v>267</v>
      </c>
      <c r="J1" s="3" t="s">
        <v>261</v>
      </c>
      <c r="K1" s="4" t="s">
        <v>262</v>
      </c>
      <c r="L1" s="1" t="s">
        <v>7</v>
      </c>
      <c r="M1" s="1" t="s">
        <v>8</v>
      </c>
      <c r="N1" s="1" t="s">
        <v>9</v>
      </c>
    </row>
    <row r="2" spans="1:14" s="74" customFormat="1" ht="20.100000000000001" customHeight="1" x14ac:dyDescent="0.3">
      <c r="A2" s="15" t="s">
        <v>81</v>
      </c>
      <c r="B2" s="15" t="s">
        <v>82</v>
      </c>
      <c r="C2" s="15" t="s">
        <v>83</v>
      </c>
      <c r="D2" s="5" t="s">
        <v>44</v>
      </c>
      <c r="E2" s="9" t="s">
        <v>62</v>
      </c>
      <c r="F2" s="5" t="s">
        <v>84</v>
      </c>
      <c r="G2" s="6">
        <v>11</v>
      </c>
      <c r="H2" s="35">
        <v>75</v>
      </c>
      <c r="I2" s="5">
        <v>100</v>
      </c>
      <c r="J2" s="24">
        <f>H2/I2</f>
        <v>0.75</v>
      </c>
      <c r="K2" s="18" t="s">
        <v>64</v>
      </c>
      <c r="L2" s="18" t="s">
        <v>16</v>
      </c>
      <c r="M2" s="14" t="s">
        <v>85</v>
      </c>
      <c r="N2" s="18"/>
    </row>
    <row r="3" spans="1:14" s="26" customFormat="1" ht="20.100000000000001" customHeight="1" x14ac:dyDescent="0.3">
      <c r="A3" s="34" t="s">
        <v>65</v>
      </c>
      <c r="B3" s="15" t="s">
        <v>66</v>
      </c>
      <c r="C3" s="15" t="s">
        <v>67</v>
      </c>
      <c r="D3" s="5" t="s">
        <v>44</v>
      </c>
      <c r="E3" s="9" t="s">
        <v>62</v>
      </c>
      <c r="F3" s="5" t="s">
        <v>63</v>
      </c>
      <c r="G3" s="6">
        <v>9</v>
      </c>
      <c r="H3" s="53">
        <v>52.5</v>
      </c>
      <c r="I3" s="46">
        <v>100</v>
      </c>
      <c r="J3" s="24">
        <f>H3/I3</f>
        <v>0.52500000000000002</v>
      </c>
      <c r="K3" s="18" t="s">
        <v>15</v>
      </c>
      <c r="L3" s="18" t="s">
        <v>16</v>
      </c>
      <c r="M3" s="11">
        <v>40149</v>
      </c>
      <c r="N3" s="18"/>
    </row>
    <row r="4" spans="1:14" s="26" customFormat="1" ht="20.100000000000001" customHeight="1" x14ac:dyDescent="0.3">
      <c r="A4" s="7" t="s">
        <v>10</v>
      </c>
      <c r="B4" s="7" t="s">
        <v>11</v>
      </c>
      <c r="C4" s="7" t="s">
        <v>12</v>
      </c>
      <c r="D4" s="7" t="s">
        <v>13</v>
      </c>
      <c r="E4" s="5" t="s">
        <v>14</v>
      </c>
      <c r="F4" s="7">
        <v>8</v>
      </c>
      <c r="G4" s="6">
        <v>8</v>
      </c>
      <c r="H4" s="51">
        <v>43.5</v>
      </c>
      <c r="I4" s="5">
        <v>100</v>
      </c>
      <c r="J4" s="24">
        <f>H4/I4</f>
        <v>0.435</v>
      </c>
      <c r="K4" s="5" t="s">
        <v>15</v>
      </c>
      <c r="L4" s="18" t="s">
        <v>16</v>
      </c>
      <c r="M4" s="13">
        <v>40286</v>
      </c>
      <c r="N4" s="25">
        <v>932012</v>
      </c>
    </row>
    <row r="5" spans="1:14" s="26" customFormat="1" ht="20.100000000000001" customHeight="1" x14ac:dyDescent="0.3">
      <c r="A5" s="34" t="s">
        <v>109</v>
      </c>
      <c r="B5" s="15" t="s">
        <v>110</v>
      </c>
      <c r="C5" s="15" t="s">
        <v>107</v>
      </c>
      <c r="D5" s="5" t="s">
        <v>44</v>
      </c>
      <c r="E5" s="9" t="s">
        <v>62</v>
      </c>
      <c r="F5" s="5" t="s">
        <v>63</v>
      </c>
      <c r="G5" s="6">
        <v>9</v>
      </c>
      <c r="H5" s="53">
        <v>38.5</v>
      </c>
      <c r="I5" s="46">
        <v>100</v>
      </c>
      <c r="J5" s="24">
        <f>H5/I5</f>
        <v>0.38500000000000001</v>
      </c>
      <c r="K5" s="18" t="s">
        <v>15</v>
      </c>
      <c r="L5" s="18" t="s">
        <v>16</v>
      </c>
      <c r="M5" s="13">
        <v>40187</v>
      </c>
      <c r="N5" s="18"/>
    </row>
    <row r="6" spans="1:14" s="26" customFormat="1" ht="20.100000000000001" customHeight="1" x14ac:dyDescent="0.3">
      <c r="A6" s="44" t="s">
        <v>257</v>
      </c>
      <c r="B6" s="44" t="s">
        <v>98</v>
      </c>
      <c r="C6" s="44" t="s">
        <v>49</v>
      </c>
      <c r="D6" s="5" t="s">
        <v>25</v>
      </c>
      <c r="E6" s="5" t="s">
        <v>248</v>
      </c>
      <c r="F6" s="5">
        <v>10</v>
      </c>
      <c r="G6" s="6">
        <v>10</v>
      </c>
      <c r="H6" s="8">
        <v>36.5</v>
      </c>
      <c r="I6" s="5">
        <v>100</v>
      </c>
      <c r="J6" s="24">
        <f>H6/I6</f>
        <v>0.36499999999999999</v>
      </c>
      <c r="K6" s="18" t="s">
        <v>15</v>
      </c>
      <c r="L6" s="18" t="s">
        <v>16</v>
      </c>
      <c r="M6" s="45">
        <v>39476</v>
      </c>
      <c r="N6" s="25">
        <v>932006</v>
      </c>
    </row>
    <row r="7" spans="1:14" s="26" customFormat="1" ht="20.100000000000001" customHeight="1" x14ac:dyDescent="0.3">
      <c r="A7" s="36" t="s">
        <v>122</v>
      </c>
      <c r="B7" s="15" t="s">
        <v>35</v>
      </c>
      <c r="C7" s="15" t="s">
        <v>67</v>
      </c>
      <c r="D7" s="15" t="s">
        <v>44</v>
      </c>
      <c r="E7" s="9" t="s">
        <v>62</v>
      </c>
      <c r="F7" s="5" t="s">
        <v>123</v>
      </c>
      <c r="G7" s="6">
        <v>8</v>
      </c>
      <c r="H7" s="53">
        <v>34.5</v>
      </c>
      <c r="I7" s="5">
        <v>100</v>
      </c>
      <c r="J7" s="24">
        <f>H7/I7</f>
        <v>0.34499999999999997</v>
      </c>
      <c r="K7" s="18" t="s">
        <v>264</v>
      </c>
      <c r="L7" s="18" t="s">
        <v>16</v>
      </c>
      <c r="M7" s="17">
        <v>40170</v>
      </c>
      <c r="N7" s="18"/>
    </row>
    <row r="8" spans="1:14" s="26" customFormat="1" ht="20.100000000000001" customHeight="1" x14ac:dyDescent="0.3">
      <c r="A8" s="15" t="s">
        <v>97</v>
      </c>
      <c r="B8" s="15" t="s">
        <v>98</v>
      </c>
      <c r="C8" s="15" t="s">
        <v>29</v>
      </c>
      <c r="D8" s="5" t="s">
        <v>13</v>
      </c>
      <c r="E8" s="9" t="s">
        <v>62</v>
      </c>
      <c r="F8" s="5" t="s">
        <v>99</v>
      </c>
      <c r="G8" s="6">
        <v>10</v>
      </c>
      <c r="H8" s="35">
        <v>33</v>
      </c>
      <c r="I8" s="5">
        <v>100</v>
      </c>
      <c r="J8" s="24">
        <f>H8/I8</f>
        <v>0.33</v>
      </c>
      <c r="K8" s="18" t="s">
        <v>264</v>
      </c>
      <c r="L8" s="18" t="s">
        <v>16</v>
      </c>
      <c r="M8" s="15" t="s">
        <v>100</v>
      </c>
      <c r="N8" s="18"/>
    </row>
    <row r="9" spans="1:14" s="26" customFormat="1" ht="20.100000000000001" customHeight="1" x14ac:dyDescent="0.3">
      <c r="A9" s="33" t="s">
        <v>135</v>
      </c>
      <c r="B9" s="33" t="s">
        <v>136</v>
      </c>
      <c r="C9" s="33" t="s">
        <v>137</v>
      </c>
      <c r="D9" s="5" t="s">
        <v>44</v>
      </c>
      <c r="E9" s="5" t="s">
        <v>130</v>
      </c>
      <c r="F9" s="5">
        <v>11</v>
      </c>
      <c r="G9" s="6">
        <v>11</v>
      </c>
      <c r="H9" s="8">
        <v>32.5</v>
      </c>
      <c r="I9" s="5">
        <v>100</v>
      </c>
      <c r="J9" s="24">
        <f>H9/I9</f>
        <v>0.32500000000000001</v>
      </c>
      <c r="K9" s="5" t="s">
        <v>264</v>
      </c>
      <c r="L9" s="18" t="s">
        <v>16</v>
      </c>
      <c r="M9" s="19">
        <v>39084</v>
      </c>
      <c r="N9" s="25">
        <v>932009</v>
      </c>
    </row>
    <row r="10" spans="1:14" s="26" customFormat="1" ht="20.100000000000001" customHeight="1" x14ac:dyDescent="0.3">
      <c r="A10" s="36" t="s">
        <v>124</v>
      </c>
      <c r="B10" s="15" t="s">
        <v>125</v>
      </c>
      <c r="C10" s="15" t="s">
        <v>126</v>
      </c>
      <c r="D10" s="5" t="s">
        <v>44</v>
      </c>
      <c r="E10" s="9" t="s">
        <v>62</v>
      </c>
      <c r="F10" s="5" t="s">
        <v>99</v>
      </c>
      <c r="G10" s="6">
        <v>10</v>
      </c>
      <c r="H10" s="35">
        <v>32</v>
      </c>
      <c r="I10" s="5">
        <v>100</v>
      </c>
      <c r="J10" s="24">
        <f>H10/I10</f>
        <v>0.32</v>
      </c>
      <c r="K10" s="18" t="s">
        <v>264</v>
      </c>
      <c r="L10" s="18" t="s">
        <v>16</v>
      </c>
      <c r="M10" s="10">
        <v>39424</v>
      </c>
      <c r="N10" s="18"/>
    </row>
    <row r="11" spans="1:14" s="49" customFormat="1" ht="27" customHeight="1" x14ac:dyDescent="0.3">
      <c r="A11" s="33" t="s">
        <v>181</v>
      </c>
      <c r="B11" s="33" t="s">
        <v>38</v>
      </c>
      <c r="C11" s="33" t="s">
        <v>182</v>
      </c>
      <c r="D11" s="5" t="s">
        <v>44</v>
      </c>
      <c r="E11" s="5" t="s">
        <v>178</v>
      </c>
      <c r="F11" s="5">
        <v>9</v>
      </c>
      <c r="G11" s="6">
        <v>9</v>
      </c>
      <c r="H11" s="53">
        <v>29.5</v>
      </c>
      <c r="I11" s="46">
        <v>100</v>
      </c>
      <c r="J11" s="24">
        <f>H11/I11</f>
        <v>0.29499999999999998</v>
      </c>
      <c r="K11" s="33" t="s">
        <v>264</v>
      </c>
      <c r="L11" s="18" t="s">
        <v>16</v>
      </c>
      <c r="M11" s="19">
        <v>40017</v>
      </c>
      <c r="N11" s="25">
        <v>932001</v>
      </c>
    </row>
    <row r="12" spans="1:14" s="26" customFormat="1" ht="20.100000000000001" customHeight="1" x14ac:dyDescent="0.3">
      <c r="A12" s="44" t="s">
        <v>252</v>
      </c>
      <c r="B12" s="44" t="s">
        <v>170</v>
      </c>
      <c r="C12" s="44" t="s">
        <v>253</v>
      </c>
      <c r="D12" s="5" t="s">
        <v>20</v>
      </c>
      <c r="E12" s="5" t="s">
        <v>248</v>
      </c>
      <c r="F12" s="5">
        <v>8</v>
      </c>
      <c r="G12" s="6">
        <v>8</v>
      </c>
      <c r="H12" s="51">
        <v>28.5</v>
      </c>
      <c r="I12" s="5">
        <v>100</v>
      </c>
      <c r="J12" s="24">
        <f>H12/I12</f>
        <v>0.28499999999999998</v>
      </c>
      <c r="K12" s="18" t="s">
        <v>264</v>
      </c>
      <c r="L12" s="18" t="s">
        <v>16</v>
      </c>
      <c r="M12" s="45">
        <v>40410</v>
      </c>
      <c r="N12" s="25">
        <v>932006</v>
      </c>
    </row>
    <row r="13" spans="1:14" s="26" customFormat="1" ht="20.100000000000001" customHeight="1" x14ac:dyDescent="0.3">
      <c r="A13" s="34" t="s">
        <v>59</v>
      </c>
      <c r="B13" s="15" t="s">
        <v>60</v>
      </c>
      <c r="C13" s="15" t="s">
        <v>61</v>
      </c>
      <c r="D13" s="5" t="s">
        <v>44</v>
      </c>
      <c r="E13" s="9" t="s">
        <v>62</v>
      </c>
      <c r="F13" s="5" t="s">
        <v>63</v>
      </c>
      <c r="G13" s="6">
        <v>9</v>
      </c>
      <c r="H13" s="53">
        <v>26</v>
      </c>
      <c r="I13" s="46">
        <v>100</v>
      </c>
      <c r="J13" s="24">
        <f>H13/I13</f>
        <v>0.26</v>
      </c>
      <c r="K13" s="33" t="s">
        <v>264</v>
      </c>
      <c r="L13" s="18" t="s">
        <v>16</v>
      </c>
      <c r="M13" s="10">
        <v>39712</v>
      </c>
      <c r="N13" s="18"/>
    </row>
    <row r="14" spans="1:14" s="26" customFormat="1" ht="20.100000000000001" customHeight="1" x14ac:dyDescent="0.3">
      <c r="A14" s="34" t="s">
        <v>103</v>
      </c>
      <c r="B14" s="15" t="s">
        <v>48</v>
      </c>
      <c r="C14" s="15" t="s">
        <v>104</v>
      </c>
      <c r="D14" s="5" t="s">
        <v>13</v>
      </c>
      <c r="E14" s="9" t="s">
        <v>62</v>
      </c>
      <c r="F14" s="5" t="s">
        <v>63</v>
      </c>
      <c r="G14" s="6">
        <v>9</v>
      </c>
      <c r="H14" s="53">
        <v>26</v>
      </c>
      <c r="I14" s="46">
        <v>100</v>
      </c>
      <c r="J14" s="24">
        <f>H14/I14</f>
        <v>0.26</v>
      </c>
      <c r="K14" s="33" t="s">
        <v>264</v>
      </c>
      <c r="L14" s="18" t="s">
        <v>16</v>
      </c>
      <c r="M14" s="11">
        <v>39967</v>
      </c>
      <c r="N14" s="18"/>
    </row>
    <row r="15" spans="1:14" s="26" customFormat="1" ht="20.100000000000001" customHeight="1" x14ac:dyDescent="0.3">
      <c r="A15" s="33" t="s">
        <v>185</v>
      </c>
      <c r="B15" s="33" t="s">
        <v>69</v>
      </c>
      <c r="C15" s="33" t="s">
        <v>90</v>
      </c>
      <c r="D15" s="5" t="s">
        <v>44</v>
      </c>
      <c r="E15" s="5" t="s">
        <v>178</v>
      </c>
      <c r="F15" s="5">
        <v>9</v>
      </c>
      <c r="G15" s="6">
        <v>9</v>
      </c>
      <c r="H15" s="64">
        <v>26</v>
      </c>
      <c r="I15" s="46">
        <v>100</v>
      </c>
      <c r="J15" s="24">
        <f>H15/I15</f>
        <v>0.26</v>
      </c>
      <c r="K15" s="33" t="s">
        <v>264</v>
      </c>
      <c r="L15" s="18" t="s">
        <v>16</v>
      </c>
      <c r="M15" s="19">
        <v>39971</v>
      </c>
      <c r="N15" s="25">
        <v>932001</v>
      </c>
    </row>
    <row r="16" spans="1:14" s="26" customFormat="1" ht="20.100000000000001" customHeight="1" x14ac:dyDescent="0.3">
      <c r="A16" s="42" t="s">
        <v>240</v>
      </c>
      <c r="B16" s="42" t="s">
        <v>35</v>
      </c>
      <c r="C16" s="42" t="s">
        <v>141</v>
      </c>
      <c r="D16" s="42" t="s">
        <v>44</v>
      </c>
      <c r="E16" s="5" t="s">
        <v>239</v>
      </c>
      <c r="F16" s="5" t="s">
        <v>241</v>
      </c>
      <c r="G16" s="6">
        <v>10</v>
      </c>
      <c r="H16" s="23">
        <v>25.5</v>
      </c>
      <c r="I16" s="5">
        <v>100</v>
      </c>
      <c r="J16" s="24">
        <f>H16/I16</f>
        <v>0.255</v>
      </c>
      <c r="K16" s="18" t="s">
        <v>264</v>
      </c>
      <c r="L16" s="18" t="s">
        <v>16</v>
      </c>
      <c r="M16" s="43" t="s">
        <v>242</v>
      </c>
      <c r="N16" s="25">
        <v>932003</v>
      </c>
    </row>
    <row r="17" spans="1:14" s="26" customFormat="1" ht="20.100000000000001" customHeight="1" x14ac:dyDescent="0.3">
      <c r="A17" s="5" t="s">
        <v>231</v>
      </c>
      <c r="B17" s="5" t="s">
        <v>150</v>
      </c>
      <c r="C17" s="5" t="s">
        <v>145</v>
      </c>
      <c r="D17" s="5" t="s">
        <v>232</v>
      </c>
      <c r="E17" s="5" t="s">
        <v>228</v>
      </c>
      <c r="F17" s="26">
        <v>8</v>
      </c>
      <c r="G17" s="26">
        <v>8</v>
      </c>
      <c r="H17" s="52">
        <v>25</v>
      </c>
      <c r="I17" s="5">
        <v>100</v>
      </c>
      <c r="J17" s="24">
        <f>H17/I17</f>
        <v>0.25</v>
      </c>
      <c r="K17" s="18" t="s">
        <v>264</v>
      </c>
      <c r="L17" s="18" t="s">
        <v>16</v>
      </c>
      <c r="M17" s="19">
        <v>40293</v>
      </c>
      <c r="N17" s="26">
        <v>932018</v>
      </c>
    </row>
    <row r="18" spans="1:14" s="26" customFormat="1" ht="20.100000000000001" customHeight="1" x14ac:dyDescent="0.3">
      <c r="A18" s="18" t="s">
        <v>162</v>
      </c>
      <c r="B18" s="18" t="s">
        <v>163</v>
      </c>
      <c r="C18" s="18" t="s">
        <v>134</v>
      </c>
      <c r="D18" s="18" t="s">
        <v>13</v>
      </c>
      <c r="E18" s="18" t="s">
        <v>154</v>
      </c>
      <c r="F18" s="18">
        <v>10</v>
      </c>
      <c r="G18" s="18">
        <v>10</v>
      </c>
      <c r="H18" s="18">
        <v>24.5</v>
      </c>
      <c r="I18" s="5">
        <v>100</v>
      </c>
      <c r="J18" s="24">
        <f>H18/I18</f>
        <v>0.245</v>
      </c>
      <c r="K18" s="18" t="s">
        <v>264</v>
      </c>
      <c r="L18" s="18" t="s">
        <v>16</v>
      </c>
      <c r="M18" s="19">
        <v>39660</v>
      </c>
      <c r="N18" s="25">
        <v>932002</v>
      </c>
    </row>
    <row r="19" spans="1:14" s="26" customFormat="1" ht="20.100000000000001" customHeight="1" x14ac:dyDescent="0.3">
      <c r="A19" s="34" t="s">
        <v>95</v>
      </c>
      <c r="B19" s="15" t="s">
        <v>42</v>
      </c>
      <c r="C19" s="15" t="s">
        <v>96</v>
      </c>
      <c r="D19" s="5" t="s">
        <v>44</v>
      </c>
      <c r="E19" s="9" t="s">
        <v>62</v>
      </c>
      <c r="F19" s="5" t="s">
        <v>63</v>
      </c>
      <c r="G19" s="6">
        <v>9</v>
      </c>
      <c r="H19" s="53">
        <v>22</v>
      </c>
      <c r="I19" s="46">
        <v>100</v>
      </c>
      <c r="J19" s="24">
        <f>H19/I19</f>
        <v>0.22</v>
      </c>
      <c r="K19" s="33" t="s">
        <v>264</v>
      </c>
      <c r="L19" s="18" t="s">
        <v>16</v>
      </c>
      <c r="M19" s="10">
        <v>40066</v>
      </c>
      <c r="N19" s="18"/>
    </row>
    <row r="20" spans="1:14" s="26" customFormat="1" ht="20.100000000000001" customHeight="1" x14ac:dyDescent="0.3">
      <c r="A20" s="18" t="s">
        <v>131</v>
      </c>
      <c r="B20" s="5" t="s">
        <v>132</v>
      </c>
      <c r="C20" s="5" t="s">
        <v>29</v>
      </c>
      <c r="D20" s="5" t="s">
        <v>13</v>
      </c>
      <c r="E20" s="5" t="s">
        <v>130</v>
      </c>
      <c r="F20" s="20">
        <v>9</v>
      </c>
      <c r="G20" s="6">
        <v>9</v>
      </c>
      <c r="H20" s="51">
        <v>22</v>
      </c>
      <c r="I20" s="46">
        <v>100</v>
      </c>
      <c r="J20" s="24">
        <f>H20/I20</f>
        <v>0.22</v>
      </c>
      <c r="K20" s="33" t="s">
        <v>264</v>
      </c>
      <c r="L20" s="18" t="s">
        <v>16</v>
      </c>
      <c r="M20" s="19">
        <v>39896</v>
      </c>
      <c r="N20" s="25">
        <v>932009</v>
      </c>
    </row>
    <row r="21" spans="1:14" s="26" customFormat="1" ht="20.100000000000001" customHeight="1" x14ac:dyDescent="0.3">
      <c r="A21" s="21" t="s">
        <v>167</v>
      </c>
      <c r="B21" s="21" t="s">
        <v>168</v>
      </c>
      <c r="C21" s="21" t="s">
        <v>12</v>
      </c>
      <c r="D21" s="18" t="s">
        <v>13</v>
      </c>
      <c r="E21" s="5" t="s">
        <v>154</v>
      </c>
      <c r="F21" s="18">
        <v>8</v>
      </c>
      <c r="G21" s="18">
        <v>8</v>
      </c>
      <c r="H21" s="53">
        <v>22</v>
      </c>
      <c r="I21" s="5">
        <v>100</v>
      </c>
      <c r="J21" s="24">
        <f>H21/I21</f>
        <v>0.22</v>
      </c>
      <c r="K21" s="18" t="s">
        <v>264</v>
      </c>
      <c r="L21" s="18" t="s">
        <v>16</v>
      </c>
      <c r="M21" s="22">
        <v>40462</v>
      </c>
      <c r="N21" s="25">
        <v>932002</v>
      </c>
    </row>
    <row r="22" spans="1:14" s="26" customFormat="1" ht="20.100000000000001" customHeight="1" x14ac:dyDescent="0.3">
      <c r="A22" s="18" t="s">
        <v>235</v>
      </c>
      <c r="B22" s="5" t="s">
        <v>101</v>
      </c>
      <c r="C22" s="5" t="s">
        <v>29</v>
      </c>
      <c r="D22" s="5" t="s">
        <v>227</v>
      </c>
      <c r="E22" s="5" t="s">
        <v>228</v>
      </c>
      <c r="F22" s="26">
        <v>9</v>
      </c>
      <c r="G22" s="26">
        <v>9</v>
      </c>
      <c r="H22" s="52">
        <v>21</v>
      </c>
      <c r="I22" s="46">
        <v>100</v>
      </c>
      <c r="J22" s="24">
        <f>H22/I22</f>
        <v>0.21</v>
      </c>
      <c r="K22" s="33" t="s">
        <v>264</v>
      </c>
      <c r="L22" s="18" t="s">
        <v>16</v>
      </c>
      <c r="M22" s="19">
        <v>39817</v>
      </c>
      <c r="N22" s="26">
        <v>932018</v>
      </c>
    </row>
    <row r="23" spans="1:14" s="26" customFormat="1" ht="20.100000000000001" customHeight="1" x14ac:dyDescent="0.3">
      <c r="A23" s="18" t="s">
        <v>183</v>
      </c>
      <c r="B23" s="5" t="s">
        <v>51</v>
      </c>
      <c r="C23" s="5" t="s">
        <v>184</v>
      </c>
      <c r="D23" s="5" t="s">
        <v>44</v>
      </c>
      <c r="E23" s="5" t="s">
        <v>178</v>
      </c>
      <c r="F23" s="5">
        <v>9</v>
      </c>
      <c r="G23" s="6">
        <v>9</v>
      </c>
      <c r="H23" s="51">
        <v>21</v>
      </c>
      <c r="I23" s="46">
        <v>100</v>
      </c>
      <c r="J23" s="24">
        <f>H23/I23</f>
        <v>0.21</v>
      </c>
      <c r="K23" s="33" t="s">
        <v>264</v>
      </c>
      <c r="L23" s="18" t="s">
        <v>16</v>
      </c>
      <c r="M23" s="19">
        <v>39842</v>
      </c>
      <c r="N23" s="25">
        <v>932001</v>
      </c>
    </row>
    <row r="24" spans="1:14" s="26" customFormat="1" ht="20.100000000000001" customHeight="1" x14ac:dyDescent="0.3">
      <c r="A24" s="18" t="s">
        <v>146</v>
      </c>
      <c r="B24" s="7" t="s">
        <v>147</v>
      </c>
      <c r="C24" s="18" t="s">
        <v>148</v>
      </c>
      <c r="D24" s="18" t="s">
        <v>13</v>
      </c>
      <c r="E24" s="5" t="s">
        <v>130</v>
      </c>
      <c r="F24" s="18">
        <v>8</v>
      </c>
      <c r="G24" s="6">
        <v>8</v>
      </c>
      <c r="H24" s="51">
        <v>21</v>
      </c>
      <c r="I24" s="5">
        <v>100</v>
      </c>
      <c r="J24" s="24">
        <f>H24/I24</f>
        <v>0.21</v>
      </c>
      <c r="K24" s="18" t="s">
        <v>264</v>
      </c>
      <c r="L24" s="18" t="s">
        <v>16</v>
      </c>
      <c r="M24" s="19">
        <v>40102</v>
      </c>
      <c r="N24" s="25">
        <v>932009</v>
      </c>
    </row>
    <row r="25" spans="1:14" s="26" customFormat="1" ht="20.100000000000001" customHeight="1" x14ac:dyDescent="0.3">
      <c r="A25" s="34" t="s">
        <v>93</v>
      </c>
      <c r="B25" s="15" t="s">
        <v>60</v>
      </c>
      <c r="C25" s="15" t="s">
        <v>94</v>
      </c>
      <c r="D25" s="5" t="s">
        <v>44</v>
      </c>
      <c r="E25" s="9" t="s">
        <v>62</v>
      </c>
      <c r="F25" s="5" t="s">
        <v>63</v>
      </c>
      <c r="G25" s="6">
        <v>9</v>
      </c>
      <c r="H25" s="53">
        <v>20.5</v>
      </c>
      <c r="I25" s="46">
        <v>100</v>
      </c>
      <c r="J25" s="24">
        <f>H25/I25</f>
        <v>0.20499999999999999</v>
      </c>
      <c r="K25" s="33" t="s">
        <v>264</v>
      </c>
      <c r="L25" s="18" t="s">
        <v>16</v>
      </c>
      <c r="M25" s="11">
        <v>40215</v>
      </c>
      <c r="N25" s="18"/>
    </row>
    <row r="26" spans="1:14" s="26" customFormat="1" ht="20.100000000000001" customHeight="1" x14ac:dyDescent="0.3">
      <c r="A26" s="15" t="s">
        <v>120</v>
      </c>
      <c r="B26" s="15" t="s">
        <v>121</v>
      </c>
      <c r="C26" s="15" t="s">
        <v>94</v>
      </c>
      <c r="D26" s="5" t="s">
        <v>44</v>
      </c>
      <c r="E26" s="9" t="s">
        <v>62</v>
      </c>
      <c r="F26" s="5" t="s">
        <v>63</v>
      </c>
      <c r="G26" s="6">
        <v>9</v>
      </c>
      <c r="H26" s="53">
        <v>20</v>
      </c>
      <c r="I26" s="46">
        <v>100</v>
      </c>
      <c r="J26" s="24">
        <f>H26/I26</f>
        <v>0.2</v>
      </c>
      <c r="K26" s="33" t="s">
        <v>264</v>
      </c>
      <c r="L26" s="18" t="s">
        <v>16</v>
      </c>
      <c r="M26" s="10">
        <v>39884</v>
      </c>
      <c r="N26" s="18"/>
    </row>
    <row r="27" spans="1:14" s="26" customFormat="1" ht="20.100000000000001" customHeight="1" x14ac:dyDescent="0.3">
      <c r="A27" s="44" t="s">
        <v>249</v>
      </c>
      <c r="B27" s="44" t="s">
        <v>250</v>
      </c>
      <c r="C27" s="44" t="s">
        <v>251</v>
      </c>
      <c r="D27" s="5" t="s">
        <v>25</v>
      </c>
      <c r="E27" s="5" t="s">
        <v>248</v>
      </c>
      <c r="F27" s="5">
        <v>8</v>
      </c>
      <c r="G27" s="6">
        <v>8</v>
      </c>
      <c r="H27" s="51">
        <v>20</v>
      </c>
      <c r="I27" s="5">
        <v>100</v>
      </c>
      <c r="J27" s="24">
        <f>H27/I27</f>
        <v>0.2</v>
      </c>
      <c r="K27" s="18" t="s">
        <v>264</v>
      </c>
      <c r="L27" s="18" t="s">
        <v>16</v>
      </c>
      <c r="M27" s="45">
        <v>40438</v>
      </c>
      <c r="N27" s="25">
        <v>932006</v>
      </c>
    </row>
    <row r="28" spans="1:14" s="26" customFormat="1" ht="20.100000000000001" customHeight="1" x14ac:dyDescent="0.3">
      <c r="A28" s="44" t="s">
        <v>245</v>
      </c>
      <c r="B28" s="44" t="s">
        <v>246</v>
      </c>
      <c r="C28" s="44" t="s">
        <v>247</v>
      </c>
      <c r="D28" s="5" t="s">
        <v>20</v>
      </c>
      <c r="E28" s="5" t="s">
        <v>248</v>
      </c>
      <c r="F28" s="5">
        <v>10</v>
      </c>
      <c r="G28" s="6">
        <v>10</v>
      </c>
      <c r="H28" s="23">
        <v>19</v>
      </c>
      <c r="I28" s="5">
        <v>100</v>
      </c>
      <c r="J28" s="24">
        <f>H28/I28</f>
        <v>0.19</v>
      </c>
      <c r="K28" s="18" t="s">
        <v>264</v>
      </c>
      <c r="L28" s="18" t="s">
        <v>16</v>
      </c>
      <c r="M28" s="45">
        <v>39576</v>
      </c>
      <c r="N28" s="25">
        <v>932006</v>
      </c>
    </row>
    <row r="29" spans="1:14" s="26" customFormat="1" ht="20.100000000000001" customHeight="1" x14ac:dyDescent="0.3">
      <c r="A29" s="18" t="s">
        <v>133</v>
      </c>
      <c r="B29" s="5" t="s">
        <v>98</v>
      </c>
      <c r="C29" s="5" t="s">
        <v>134</v>
      </c>
      <c r="D29" s="5" t="s">
        <v>13</v>
      </c>
      <c r="E29" s="5" t="s">
        <v>130</v>
      </c>
      <c r="F29" s="20">
        <v>9</v>
      </c>
      <c r="G29" s="6">
        <v>9</v>
      </c>
      <c r="H29" s="51">
        <v>18.5</v>
      </c>
      <c r="I29" s="46">
        <v>100</v>
      </c>
      <c r="J29" s="24">
        <f>H29/I29</f>
        <v>0.185</v>
      </c>
      <c r="K29" s="33" t="s">
        <v>264</v>
      </c>
      <c r="L29" s="18" t="s">
        <v>16</v>
      </c>
      <c r="M29" s="19">
        <v>39901</v>
      </c>
      <c r="N29" s="25">
        <v>932009</v>
      </c>
    </row>
    <row r="30" spans="1:14" s="26" customFormat="1" ht="20.100000000000001" customHeight="1" x14ac:dyDescent="0.3">
      <c r="A30" s="15" t="s">
        <v>114</v>
      </c>
      <c r="B30" s="15" t="s">
        <v>115</v>
      </c>
      <c r="C30" s="15" t="s">
        <v>116</v>
      </c>
      <c r="D30" s="5" t="s">
        <v>44</v>
      </c>
      <c r="E30" s="9" t="s">
        <v>62</v>
      </c>
      <c r="F30" s="5" t="s">
        <v>84</v>
      </c>
      <c r="G30" s="6">
        <v>11</v>
      </c>
      <c r="H30" s="35">
        <v>18.5</v>
      </c>
      <c r="I30" s="5">
        <v>100</v>
      </c>
      <c r="J30" s="24">
        <f>H30/I30</f>
        <v>0.185</v>
      </c>
      <c r="K30" s="5" t="s">
        <v>264</v>
      </c>
      <c r="L30" s="18" t="s">
        <v>16</v>
      </c>
      <c r="M30" s="14" t="s">
        <v>117</v>
      </c>
      <c r="N30" s="18"/>
    </row>
    <row r="31" spans="1:14" s="26" customFormat="1" ht="20.100000000000001" customHeight="1" x14ac:dyDescent="0.3">
      <c r="A31" s="18" t="s">
        <v>161</v>
      </c>
      <c r="B31" s="18" t="s">
        <v>150</v>
      </c>
      <c r="C31" s="18" t="s">
        <v>67</v>
      </c>
      <c r="D31" s="18" t="s">
        <v>44</v>
      </c>
      <c r="E31" s="18" t="s">
        <v>154</v>
      </c>
      <c r="F31" s="18">
        <v>10</v>
      </c>
      <c r="G31" s="18">
        <v>10</v>
      </c>
      <c r="H31" s="18">
        <v>18.5</v>
      </c>
      <c r="I31" s="5">
        <v>100</v>
      </c>
      <c r="J31" s="24">
        <f>H31/I31</f>
        <v>0.185</v>
      </c>
      <c r="K31" s="18" t="s">
        <v>264</v>
      </c>
      <c r="L31" s="18" t="s">
        <v>16</v>
      </c>
      <c r="M31" s="19">
        <v>39811</v>
      </c>
      <c r="N31" s="25">
        <v>932002</v>
      </c>
    </row>
    <row r="32" spans="1:14" s="26" customFormat="1" ht="20.100000000000001" customHeight="1" x14ac:dyDescent="0.3">
      <c r="A32" s="18" t="s">
        <v>160</v>
      </c>
      <c r="B32" s="18" t="s">
        <v>87</v>
      </c>
      <c r="C32" s="18" t="s">
        <v>116</v>
      </c>
      <c r="D32" s="18" t="s">
        <v>44</v>
      </c>
      <c r="E32" s="18" t="s">
        <v>154</v>
      </c>
      <c r="F32" s="18">
        <v>9</v>
      </c>
      <c r="G32" s="18">
        <v>9</v>
      </c>
      <c r="H32" s="53">
        <v>18</v>
      </c>
      <c r="I32" s="46">
        <v>100</v>
      </c>
      <c r="J32" s="24">
        <f>H32/I32</f>
        <v>0.18</v>
      </c>
      <c r="K32" s="33" t="s">
        <v>264</v>
      </c>
      <c r="L32" s="18" t="s">
        <v>16</v>
      </c>
      <c r="M32" s="19">
        <v>40155</v>
      </c>
      <c r="N32" s="25">
        <v>932002</v>
      </c>
    </row>
    <row r="33" spans="1:14" s="26" customFormat="1" ht="20.100000000000001" customHeight="1" x14ac:dyDescent="0.3">
      <c r="A33" s="15" t="s">
        <v>105</v>
      </c>
      <c r="B33" s="15" t="s">
        <v>106</v>
      </c>
      <c r="C33" s="15" t="s">
        <v>107</v>
      </c>
      <c r="D33" s="5" t="s">
        <v>44</v>
      </c>
      <c r="E33" s="9" t="s">
        <v>62</v>
      </c>
      <c r="F33" s="5" t="s">
        <v>84</v>
      </c>
      <c r="G33" s="6">
        <v>11</v>
      </c>
      <c r="H33" s="23">
        <v>18</v>
      </c>
      <c r="I33" s="5">
        <v>100</v>
      </c>
      <c r="J33" s="24">
        <f>H33/I33</f>
        <v>0.18</v>
      </c>
      <c r="K33" s="5" t="s">
        <v>264</v>
      </c>
      <c r="L33" s="18" t="s">
        <v>16</v>
      </c>
      <c r="M33" s="16" t="s">
        <v>108</v>
      </c>
      <c r="N33" s="18"/>
    </row>
    <row r="34" spans="1:14" s="26" customFormat="1" ht="20.100000000000001" customHeight="1" x14ac:dyDescent="0.3">
      <c r="A34" s="5" t="s">
        <v>229</v>
      </c>
      <c r="B34" s="5" t="s">
        <v>230</v>
      </c>
      <c r="C34" s="5" t="s">
        <v>134</v>
      </c>
      <c r="D34" s="5" t="s">
        <v>227</v>
      </c>
      <c r="E34" s="5" t="s">
        <v>228</v>
      </c>
      <c r="F34" s="26">
        <v>8</v>
      </c>
      <c r="G34" s="26">
        <v>8</v>
      </c>
      <c r="H34" s="52">
        <v>18</v>
      </c>
      <c r="I34" s="5">
        <v>100</v>
      </c>
      <c r="J34" s="24">
        <f>H34/I34</f>
        <v>0.18</v>
      </c>
      <c r="K34" s="18" t="s">
        <v>264</v>
      </c>
      <c r="L34" s="18" t="s">
        <v>16</v>
      </c>
      <c r="M34" s="19">
        <v>40274</v>
      </c>
      <c r="N34" s="26">
        <v>932018</v>
      </c>
    </row>
    <row r="35" spans="1:14" s="26" customFormat="1" ht="20.100000000000001" customHeight="1" x14ac:dyDescent="0.3">
      <c r="A35" s="18" t="s">
        <v>233</v>
      </c>
      <c r="B35" s="5" t="s">
        <v>234</v>
      </c>
      <c r="C35" s="5" t="s">
        <v>74</v>
      </c>
      <c r="D35" s="5" t="s">
        <v>232</v>
      </c>
      <c r="E35" s="5" t="s">
        <v>228</v>
      </c>
      <c r="F35" s="26">
        <v>8</v>
      </c>
      <c r="G35" s="26">
        <v>8</v>
      </c>
      <c r="H35" s="52">
        <v>18</v>
      </c>
      <c r="I35" s="5">
        <v>100</v>
      </c>
      <c r="J35" s="24">
        <f>H35/I35</f>
        <v>0.18</v>
      </c>
      <c r="K35" s="18" t="s">
        <v>264</v>
      </c>
      <c r="L35" s="18" t="s">
        <v>16</v>
      </c>
      <c r="M35" s="19">
        <v>40247</v>
      </c>
      <c r="N35" s="26">
        <v>932018</v>
      </c>
    </row>
    <row r="36" spans="1:14" s="26" customFormat="1" ht="20.100000000000001" customHeight="1" x14ac:dyDescent="0.3">
      <c r="A36" s="34" t="s">
        <v>111</v>
      </c>
      <c r="B36" s="15" t="s">
        <v>112</v>
      </c>
      <c r="C36" s="15" t="s">
        <v>113</v>
      </c>
      <c r="D36" s="5" t="s">
        <v>13</v>
      </c>
      <c r="E36" s="9" t="s">
        <v>62</v>
      </c>
      <c r="F36" s="5" t="s">
        <v>63</v>
      </c>
      <c r="G36" s="6">
        <v>9</v>
      </c>
      <c r="H36" s="53">
        <v>17.5</v>
      </c>
      <c r="I36" s="46">
        <v>100</v>
      </c>
      <c r="J36" s="24">
        <f>H36/I36</f>
        <v>0.17499999999999999</v>
      </c>
      <c r="K36" s="33" t="s">
        <v>264</v>
      </c>
      <c r="L36" s="18" t="s">
        <v>16</v>
      </c>
      <c r="M36" s="13">
        <v>40075</v>
      </c>
      <c r="N36" s="18"/>
    </row>
    <row r="37" spans="1:14" s="26" customFormat="1" ht="20.100000000000001" customHeight="1" x14ac:dyDescent="0.3">
      <c r="A37" s="18" t="s">
        <v>41</v>
      </c>
      <c r="B37" s="5" t="s">
        <v>42</v>
      </c>
      <c r="C37" s="5" t="s">
        <v>43</v>
      </c>
      <c r="D37" s="5" t="s">
        <v>44</v>
      </c>
      <c r="E37" s="5" t="s">
        <v>45</v>
      </c>
      <c r="F37" s="5">
        <v>9</v>
      </c>
      <c r="G37" s="6">
        <v>9</v>
      </c>
      <c r="H37" s="51">
        <v>17</v>
      </c>
      <c r="I37" s="46">
        <v>100</v>
      </c>
      <c r="J37" s="24">
        <f>H37/I37</f>
        <v>0.17</v>
      </c>
      <c r="K37" s="33" t="s">
        <v>264</v>
      </c>
      <c r="L37" s="18" t="s">
        <v>16</v>
      </c>
      <c r="M37" s="19">
        <v>40049</v>
      </c>
      <c r="N37" s="25">
        <v>932005</v>
      </c>
    </row>
    <row r="38" spans="1:14" s="26" customFormat="1" ht="20.100000000000001" customHeight="1" x14ac:dyDescent="0.3">
      <c r="A38" s="34" t="s">
        <v>72</v>
      </c>
      <c r="B38" s="15" t="s">
        <v>73</v>
      </c>
      <c r="C38" s="15" t="s">
        <v>74</v>
      </c>
      <c r="D38" s="5" t="s">
        <v>44</v>
      </c>
      <c r="E38" s="9" t="s">
        <v>62</v>
      </c>
      <c r="F38" s="5" t="s">
        <v>63</v>
      </c>
      <c r="G38" s="6">
        <v>9</v>
      </c>
      <c r="H38" s="53">
        <v>17</v>
      </c>
      <c r="I38" s="46">
        <v>100</v>
      </c>
      <c r="J38" s="24">
        <f>H38/I38</f>
        <v>0.17</v>
      </c>
      <c r="K38" s="33" t="s">
        <v>264</v>
      </c>
      <c r="L38" s="18" t="s">
        <v>16</v>
      </c>
      <c r="M38" s="10">
        <v>40269</v>
      </c>
      <c r="N38" s="18"/>
    </row>
    <row r="39" spans="1:14" s="26" customFormat="1" ht="20.100000000000001" customHeight="1" x14ac:dyDescent="0.3">
      <c r="A39" s="15" t="s">
        <v>127</v>
      </c>
      <c r="B39" s="15" t="s">
        <v>128</v>
      </c>
      <c r="C39" s="15" t="s">
        <v>29</v>
      </c>
      <c r="D39" s="5" t="s">
        <v>13</v>
      </c>
      <c r="E39" s="9" t="s">
        <v>62</v>
      </c>
      <c r="F39" s="5" t="s">
        <v>84</v>
      </c>
      <c r="G39" s="6">
        <v>11</v>
      </c>
      <c r="H39" s="35">
        <v>16.5</v>
      </c>
      <c r="I39" s="5">
        <v>100</v>
      </c>
      <c r="J39" s="24">
        <f>H39/I39</f>
        <v>0.16500000000000001</v>
      </c>
      <c r="K39" s="5" t="s">
        <v>264</v>
      </c>
      <c r="L39" s="18" t="s">
        <v>16</v>
      </c>
      <c r="M39" s="16" t="s">
        <v>129</v>
      </c>
      <c r="N39" s="18"/>
    </row>
    <row r="40" spans="1:14" s="26" customFormat="1" ht="20.100000000000001" customHeight="1" x14ac:dyDescent="0.3">
      <c r="A40" s="21" t="s">
        <v>151</v>
      </c>
      <c r="B40" s="21" t="s">
        <v>152</v>
      </c>
      <c r="C40" s="21" t="s">
        <v>153</v>
      </c>
      <c r="D40" s="18" t="s">
        <v>44</v>
      </c>
      <c r="E40" s="5" t="s">
        <v>154</v>
      </c>
      <c r="F40" s="18">
        <v>8</v>
      </c>
      <c r="G40" s="18">
        <v>8</v>
      </c>
      <c r="H40" s="53">
        <v>16.5</v>
      </c>
      <c r="I40" s="5">
        <v>100</v>
      </c>
      <c r="J40" s="24">
        <f>H40/I40</f>
        <v>0.16500000000000001</v>
      </c>
      <c r="K40" s="18" t="s">
        <v>264</v>
      </c>
      <c r="L40" s="18" t="s">
        <v>16</v>
      </c>
      <c r="M40" s="22">
        <v>40340</v>
      </c>
      <c r="N40" s="25">
        <v>932002</v>
      </c>
    </row>
    <row r="41" spans="1:14" s="26" customFormat="1" ht="20.100000000000001" customHeight="1" x14ac:dyDescent="0.3">
      <c r="A41" s="18" t="s">
        <v>140</v>
      </c>
      <c r="B41" s="7" t="s">
        <v>51</v>
      </c>
      <c r="C41" s="18" t="s">
        <v>141</v>
      </c>
      <c r="D41" s="18" t="s">
        <v>44</v>
      </c>
      <c r="E41" s="5" t="s">
        <v>130</v>
      </c>
      <c r="F41" s="18">
        <v>8</v>
      </c>
      <c r="G41" s="6">
        <v>8</v>
      </c>
      <c r="H41" s="51">
        <v>16.5</v>
      </c>
      <c r="I41" s="5">
        <v>100</v>
      </c>
      <c r="J41" s="24">
        <f>H41/I41</f>
        <v>0.16500000000000001</v>
      </c>
      <c r="K41" s="18" t="s">
        <v>264</v>
      </c>
      <c r="L41" s="18" t="s">
        <v>16</v>
      </c>
      <c r="M41" s="19">
        <v>40175</v>
      </c>
      <c r="N41" s="25">
        <v>932009</v>
      </c>
    </row>
    <row r="42" spans="1:14" s="26" customFormat="1" ht="20.100000000000001" customHeight="1" x14ac:dyDescent="0.3">
      <c r="A42" s="34" t="s">
        <v>88</v>
      </c>
      <c r="B42" s="15" t="s">
        <v>89</v>
      </c>
      <c r="C42" s="15" t="s">
        <v>90</v>
      </c>
      <c r="D42" s="5" t="s">
        <v>44</v>
      </c>
      <c r="E42" s="9" t="s">
        <v>62</v>
      </c>
      <c r="F42" s="5" t="s">
        <v>63</v>
      </c>
      <c r="G42" s="6">
        <v>9</v>
      </c>
      <c r="H42" s="53">
        <v>14</v>
      </c>
      <c r="I42" s="46">
        <v>100</v>
      </c>
      <c r="J42" s="24">
        <f>H42/I42</f>
        <v>0.14000000000000001</v>
      </c>
      <c r="K42" s="33" t="s">
        <v>264</v>
      </c>
      <c r="L42" s="18" t="s">
        <v>16</v>
      </c>
      <c r="M42" s="11">
        <v>40023</v>
      </c>
      <c r="N42" s="18"/>
    </row>
    <row r="43" spans="1:14" s="26" customFormat="1" ht="20.100000000000001" customHeight="1" x14ac:dyDescent="0.3">
      <c r="A43" s="18" t="s">
        <v>157</v>
      </c>
      <c r="B43" s="18" t="s">
        <v>136</v>
      </c>
      <c r="C43" s="18" t="s">
        <v>77</v>
      </c>
      <c r="D43" s="18" t="s">
        <v>44</v>
      </c>
      <c r="E43" s="18" t="s">
        <v>154</v>
      </c>
      <c r="F43" s="18">
        <v>9</v>
      </c>
      <c r="G43" s="18">
        <v>9</v>
      </c>
      <c r="H43" s="53">
        <v>14</v>
      </c>
      <c r="I43" s="46">
        <v>100</v>
      </c>
      <c r="J43" s="24">
        <f>H43/I43</f>
        <v>0.14000000000000001</v>
      </c>
      <c r="K43" s="33" t="s">
        <v>264</v>
      </c>
      <c r="L43" s="18" t="s">
        <v>16</v>
      </c>
      <c r="M43" s="19">
        <v>39801</v>
      </c>
      <c r="N43" s="25">
        <v>932002</v>
      </c>
    </row>
    <row r="44" spans="1:14" s="26" customFormat="1" ht="20.100000000000001" customHeight="1" x14ac:dyDescent="0.3">
      <c r="A44" s="18" t="s">
        <v>224</v>
      </c>
      <c r="B44" s="5" t="s">
        <v>225</v>
      </c>
      <c r="C44" s="5" t="s">
        <v>226</v>
      </c>
      <c r="D44" s="5" t="s">
        <v>227</v>
      </c>
      <c r="E44" s="5" t="s">
        <v>228</v>
      </c>
      <c r="F44" s="26">
        <v>9</v>
      </c>
      <c r="G44" s="26">
        <v>9</v>
      </c>
      <c r="H44" s="52">
        <v>13.5</v>
      </c>
      <c r="I44" s="46">
        <v>100</v>
      </c>
      <c r="J44" s="24">
        <f>H44/I44</f>
        <v>0.13500000000000001</v>
      </c>
      <c r="K44" s="33" t="s">
        <v>264</v>
      </c>
      <c r="L44" s="18" t="s">
        <v>16</v>
      </c>
      <c r="M44" s="19">
        <v>40058</v>
      </c>
      <c r="N44" s="26">
        <v>932018</v>
      </c>
    </row>
    <row r="45" spans="1:14" s="26" customFormat="1" ht="20.100000000000001" customHeight="1" x14ac:dyDescent="0.3">
      <c r="A45" s="21" t="s">
        <v>155</v>
      </c>
      <c r="B45" s="21" t="s">
        <v>156</v>
      </c>
      <c r="C45" s="21" t="s">
        <v>90</v>
      </c>
      <c r="D45" s="18" t="s">
        <v>44</v>
      </c>
      <c r="E45" s="5" t="s">
        <v>154</v>
      </c>
      <c r="F45" s="18">
        <v>8</v>
      </c>
      <c r="G45" s="18">
        <v>8</v>
      </c>
      <c r="H45" s="53">
        <v>13.5</v>
      </c>
      <c r="I45" s="5">
        <v>100</v>
      </c>
      <c r="J45" s="24">
        <f>H45/I45</f>
        <v>0.13500000000000001</v>
      </c>
      <c r="K45" s="18" t="s">
        <v>264</v>
      </c>
      <c r="L45" s="18" t="s">
        <v>16</v>
      </c>
      <c r="M45" s="22">
        <v>40258</v>
      </c>
      <c r="N45" s="25">
        <v>932002</v>
      </c>
    </row>
    <row r="46" spans="1:14" s="26" customFormat="1" ht="20.100000000000001" customHeight="1" x14ac:dyDescent="0.3">
      <c r="A46" s="34" t="s">
        <v>78</v>
      </c>
      <c r="B46" s="15" t="s">
        <v>69</v>
      </c>
      <c r="C46" s="15" t="s">
        <v>79</v>
      </c>
      <c r="D46" s="5" t="s">
        <v>13</v>
      </c>
      <c r="E46" s="9" t="s">
        <v>62</v>
      </c>
      <c r="F46" s="5" t="s">
        <v>63</v>
      </c>
      <c r="G46" s="6">
        <v>9</v>
      </c>
      <c r="H46" s="53">
        <v>13</v>
      </c>
      <c r="I46" s="46">
        <v>100</v>
      </c>
      <c r="J46" s="24">
        <f>H46/I46</f>
        <v>0.13</v>
      </c>
      <c r="K46" s="33" t="s">
        <v>264</v>
      </c>
      <c r="L46" s="18" t="s">
        <v>16</v>
      </c>
      <c r="M46" s="13" t="s">
        <v>80</v>
      </c>
      <c r="N46" s="18"/>
    </row>
    <row r="47" spans="1:14" s="26" customFormat="1" ht="20.100000000000001" customHeight="1" x14ac:dyDescent="0.3">
      <c r="A47" s="30" t="s">
        <v>34</v>
      </c>
      <c r="B47" s="30" t="s">
        <v>35</v>
      </c>
      <c r="C47" s="30" t="s">
        <v>19</v>
      </c>
      <c r="D47" s="30" t="s">
        <v>20</v>
      </c>
      <c r="E47" s="5" t="s">
        <v>21</v>
      </c>
      <c r="F47" s="30">
        <v>11</v>
      </c>
      <c r="G47" s="6">
        <v>11</v>
      </c>
      <c r="H47" s="23">
        <v>12.5</v>
      </c>
      <c r="I47" s="5">
        <v>100</v>
      </c>
      <c r="J47" s="24">
        <f>H47/I47</f>
        <v>0.125</v>
      </c>
      <c r="K47" s="5" t="s">
        <v>264</v>
      </c>
      <c r="L47" s="18" t="s">
        <v>16</v>
      </c>
      <c r="M47" s="31" t="s">
        <v>36</v>
      </c>
      <c r="N47" s="29">
        <v>932013</v>
      </c>
    </row>
    <row r="48" spans="1:14" s="26" customFormat="1" ht="20.100000000000001" customHeight="1" x14ac:dyDescent="0.3">
      <c r="A48" s="18" t="s">
        <v>149</v>
      </c>
      <c r="B48" s="5" t="s">
        <v>150</v>
      </c>
      <c r="C48" s="5" t="s">
        <v>145</v>
      </c>
      <c r="D48" s="5" t="s">
        <v>44</v>
      </c>
      <c r="E48" s="5" t="s">
        <v>130</v>
      </c>
      <c r="F48" s="20">
        <v>9</v>
      </c>
      <c r="G48" s="6">
        <v>9</v>
      </c>
      <c r="H48" s="51">
        <v>12</v>
      </c>
      <c r="I48" s="46">
        <v>100</v>
      </c>
      <c r="J48" s="24">
        <f>H48/I48</f>
        <v>0.12</v>
      </c>
      <c r="K48" s="33" t="s">
        <v>264</v>
      </c>
      <c r="L48" s="18" t="s">
        <v>16</v>
      </c>
      <c r="M48" s="19">
        <v>40123</v>
      </c>
      <c r="N48" s="25">
        <v>932009</v>
      </c>
    </row>
    <row r="49" spans="1:14" s="26" customFormat="1" ht="20.100000000000001" customHeight="1" x14ac:dyDescent="0.3">
      <c r="A49" s="27" t="s">
        <v>17</v>
      </c>
      <c r="B49" s="27" t="s">
        <v>18</v>
      </c>
      <c r="C49" s="27" t="s">
        <v>19</v>
      </c>
      <c r="D49" s="27" t="s">
        <v>20</v>
      </c>
      <c r="E49" s="5" t="s">
        <v>21</v>
      </c>
      <c r="F49" s="27">
        <v>9</v>
      </c>
      <c r="G49" s="6">
        <v>9</v>
      </c>
      <c r="H49" s="51">
        <v>11</v>
      </c>
      <c r="I49" s="46">
        <v>100</v>
      </c>
      <c r="J49" s="24">
        <f>H49/I49</f>
        <v>0.11</v>
      </c>
      <c r="K49" s="33" t="s">
        <v>264</v>
      </c>
      <c r="L49" s="18" t="s">
        <v>16</v>
      </c>
      <c r="M49" s="28" t="s">
        <v>22</v>
      </c>
      <c r="N49" s="29">
        <v>932013</v>
      </c>
    </row>
    <row r="50" spans="1:14" s="26" customFormat="1" ht="20.100000000000001" customHeight="1" x14ac:dyDescent="0.3">
      <c r="A50" s="34" t="s">
        <v>86</v>
      </c>
      <c r="B50" s="15" t="s">
        <v>87</v>
      </c>
      <c r="C50" s="15" t="s">
        <v>83</v>
      </c>
      <c r="D50" s="5" t="s">
        <v>44</v>
      </c>
      <c r="E50" s="9" t="s">
        <v>62</v>
      </c>
      <c r="F50" s="5" t="s">
        <v>63</v>
      </c>
      <c r="G50" s="6">
        <v>9</v>
      </c>
      <c r="H50" s="53">
        <v>11</v>
      </c>
      <c r="I50" s="46">
        <v>100</v>
      </c>
      <c r="J50" s="24">
        <f>H50/I50</f>
        <v>0.11</v>
      </c>
      <c r="K50" s="33" t="s">
        <v>264</v>
      </c>
      <c r="L50" s="18" t="s">
        <v>16</v>
      </c>
      <c r="M50" s="11">
        <v>39895</v>
      </c>
      <c r="N50" s="18"/>
    </row>
    <row r="51" spans="1:14" s="26" customFormat="1" ht="20.100000000000001" customHeight="1" x14ac:dyDescent="0.3">
      <c r="A51" s="15" t="s">
        <v>91</v>
      </c>
      <c r="B51" s="15" t="s">
        <v>92</v>
      </c>
      <c r="C51" s="15" t="s">
        <v>46</v>
      </c>
      <c r="D51" s="5" t="s">
        <v>13</v>
      </c>
      <c r="E51" s="9" t="s">
        <v>62</v>
      </c>
      <c r="F51" s="5" t="s">
        <v>63</v>
      </c>
      <c r="G51" s="6">
        <v>9</v>
      </c>
      <c r="H51" s="53">
        <v>11</v>
      </c>
      <c r="I51" s="46">
        <v>100</v>
      </c>
      <c r="J51" s="24">
        <f>H51/I51</f>
        <v>0.11</v>
      </c>
      <c r="K51" s="33" t="s">
        <v>264</v>
      </c>
      <c r="L51" s="18" t="s">
        <v>16</v>
      </c>
      <c r="M51" s="13">
        <v>39929</v>
      </c>
      <c r="N51" s="18"/>
    </row>
    <row r="52" spans="1:14" s="26" customFormat="1" ht="20.100000000000001" customHeight="1" x14ac:dyDescent="0.3">
      <c r="A52" s="30" t="s">
        <v>27</v>
      </c>
      <c r="B52" s="30" t="s">
        <v>28</v>
      </c>
      <c r="C52" s="30" t="s">
        <v>29</v>
      </c>
      <c r="D52" s="30" t="s">
        <v>25</v>
      </c>
      <c r="E52" s="5" t="s">
        <v>21</v>
      </c>
      <c r="F52" s="30">
        <v>9</v>
      </c>
      <c r="G52" s="6">
        <v>9</v>
      </c>
      <c r="H52" s="53">
        <v>11</v>
      </c>
      <c r="I52" s="46">
        <v>100</v>
      </c>
      <c r="J52" s="24">
        <f>H52/I52</f>
        <v>0.11</v>
      </c>
      <c r="K52" s="33" t="s">
        <v>264</v>
      </c>
      <c r="L52" s="18" t="s">
        <v>16</v>
      </c>
      <c r="M52" s="32">
        <v>40023</v>
      </c>
      <c r="N52" s="29">
        <v>932013</v>
      </c>
    </row>
    <row r="53" spans="1:14" s="26" customFormat="1" ht="20.100000000000001" customHeight="1" x14ac:dyDescent="0.3">
      <c r="A53" s="15" t="s">
        <v>75</v>
      </c>
      <c r="B53" s="15" t="s">
        <v>76</v>
      </c>
      <c r="C53" s="15" t="s">
        <v>77</v>
      </c>
      <c r="D53" s="5" t="s">
        <v>44</v>
      </c>
      <c r="E53" s="9" t="s">
        <v>62</v>
      </c>
      <c r="F53" s="5" t="s">
        <v>63</v>
      </c>
      <c r="G53" s="6">
        <v>9</v>
      </c>
      <c r="H53" s="53">
        <v>11</v>
      </c>
      <c r="I53" s="46">
        <v>100</v>
      </c>
      <c r="J53" s="24">
        <f>H53/I53</f>
        <v>0.11</v>
      </c>
      <c r="K53" s="33" t="s">
        <v>264</v>
      </c>
      <c r="L53" s="18" t="s">
        <v>16</v>
      </c>
      <c r="M53" s="10">
        <v>40078</v>
      </c>
      <c r="N53" s="18"/>
    </row>
    <row r="54" spans="1:14" s="26" customFormat="1" ht="20.100000000000001" customHeight="1" x14ac:dyDescent="0.3">
      <c r="A54" s="18" t="s">
        <v>138</v>
      </c>
      <c r="B54" s="7" t="s">
        <v>139</v>
      </c>
      <c r="C54" s="18" t="s">
        <v>126</v>
      </c>
      <c r="D54" s="18" t="s">
        <v>44</v>
      </c>
      <c r="E54" s="5" t="s">
        <v>130</v>
      </c>
      <c r="F54" s="18">
        <v>8</v>
      </c>
      <c r="G54" s="6">
        <v>8</v>
      </c>
      <c r="H54" s="51">
        <v>11</v>
      </c>
      <c r="I54" s="5">
        <v>100</v>
      </c>
      <c r="J54" s="24">
        <f>H54/I54</f>
        <v>0.11</v>
      </c>
      <c r="K54" s="18" t="s">
        <v>264</v>
      </c>
      <c r="L54" s="18" t="s">
        <v>16</v>
      </c>
      <c r="M54" s="19">
        <v>40176</v>
      </c>
      <c r="N54" s="25">
        <v>932009</v>
      </c>
    </row>
    <row r="55" spans="1:14" s="26" customFormat="1" ht="20.100000000000001" customHeight="1" x14ac:dyDescent="0.3">
      <c r="A55" s="18" t="s">
        <v>236</v>
      </c>
      <c r="B55" s="5" t="s">
        <v>237</v>
      </c>
      <c r="C55" s="5" t="s">
        <v>96</v>
      </c>
      <c r="D55" s="5" t="s">
        <v>232</v>
      </c>
      <c r="E55" s="5" t="s">
        <v>228</v>
      </c>
      <c r="F55" s="26">
        <v>10</v>
      </c>
      <c r="G55" s="26">
        <v>10</v>
      </c>
      <c r="H55" s="26">
        <v>10.5</v>
      </c>
      <c r="I55" s="5">
        <v>100</v>
      </c>
      <c r="J55" s="24">
        <f>H55/I55</f>
        <v>0.105</v>
      </c>
      <c r="K55" s="18" t="s">
        <v>264</v>
      </c>
      <c r="L55" s="18" t="s">
        <v>16</v>
      </c>
      <c r="M55" s="19">
        <v>39594</v>
      </c>
      <c r="N55" s="26">
        <v>932018</v>
      </c>
    </row>
    <row r="56" spans="1:14" s="26" customFormat="1" ht="20.100000000000001" customHeight="1" x14ac:dyDescent="0.3">
      <c r="A56" s="30" t="s">
        <v>23</v>
      </c>
      <c r="B56" s="30" t="s">
        <v>24</v>
      </c>
      <c r="C56" s="30" t="s">
        <v>12</v>
      </c>
      <c r="D56" s="30" t="s">
        <v>25</v>
      </c>
      <c r="E56" s="5" t="s">
        <v>21</v>
      </c>
      <c r="F56" s="30">
        <v>9</v>
      </c>
      <c r="G56" s="6">
        <v>9</v>
      </c>
      <c r="H56" s="51">
        <v>10.5</v>
      </c>
      <c r="I56" s="46">
        <v>100</v>
      </c>
      <c r="J56" s="24">
        <f>H56/I56</f>
        <v>0.105</v>
      </c>
      <c r="K56" s="33" t="s">
        <v>264</v>
      </c>
      <c r="L56" s="18" t="s">
        <v>16</v>
      </c>
      <c r="M56" s="31" t="s">
        <v>26</v>
      </c>
      <c r="N56" s="29">
        <v>932013</v>
      </c>
    </row>
    <row r="57" spans="1:14" s="26" customFormat="1" ht="20.100000000000001" customHeight="1" x14ac:dyDescent="0.3">
      <c r="A57" s="15" t="s">
        <v>68</v>
      </c>
      <c r="B57" s="15" t="s">
        <v>69</v>
      </c>
      <c r="C57" s="15" t="s">
        <v>70</v>
      </c>
      <c r="D57" s="5" t="s">
        <v>44</v>
      </c>
      <c r="E57" s="9" t="s">
        <v>62</v>
      </c>
      <c r="F57" s="5" t="s">
        <v>63</v>
      </c>
      <c r="G57" s="6">
        <v>9</v>
      </c>
      <c r="H57" s="53">
        <v>10</v>
      </c>
      <c r="I57" s="46">
        <v>100</v>
      </c>
      <c r="J57" s="24">
        <f>H57/I57</f>
        <v>0.1</v>
      </c>
      <c r="K57" s="33" t="s">
        <v>264</v>
      </c>
      <c r="L57" s="18" t="s">
        <v>16</v>
      </c>
      <c r="M57" s="12" t="s">
        <v>71</v>
      </c>
      <c r="N57" s="18"/>
    </row>
    <row r="58" spans="1:14" s="26" customFormat="1" ht="20.100000000000001" customHeight="1" x14ac:dyDescent="0.3">
      <c r="A58" s="44" t="s">
        <v>243</v>
      </c>
      <c r="B58" s="44" t="s">
        <v>115</v>
      </c>
      <c r="C58" s="44" t="s">
        <v>94</v>
      </c>
      <c r="D58" s="44" t="s">
        <v>20</v>
      </c>
      <c r="E58" s="5" t="s">
        <v>244</v>
      </c>
      <c r="F58" s="44">
        <v>9</v>
      </c>
      <c r="G58" s="6">
        <v>9</v>
      </c>
      <c r="H58" s="51">
        <v>10</v>
      </c>
      <c r="I58" s="46">
        <v>100</v>
      </c>
      <c r="J58" s="24">
        <f>H58/I58</f>
        <v>0.1</v>
      </c>
      <c r="K58" s="33" t="s">
        <v>264</v>
      </c>
      <c r="L58" s="18" t="s">
        <v>16</v>
      </c>
      <c r="M58" s="45">
        <v>39830</v>
      </c>
      <c r="N58" s="25">
        <v>932006</v>
      </c>
    </row>
    <row r="59" spans="1:14" s="26" customFormat="1" ht="20.100000000000001" customHeight="1" x14ac:dyDescent="0.3">
      <c r="A59" s="44" t="s">
        <v>254</v>
      </c>
      <c r="B59" s="44" t="s">
        <v>38</v>
      </c>
      <c r="C59" s="44" t="s">
        <v>126</v>
      </c>
      <c r="D59" s="44" t="s">
        <v>20</v>
      </c>
      <c r="E59" s="5" t="s">
        <v>244</v>
      </c>
      <c r="F59" s="44">
        <v>9</v>
      </c>
      <c r="G59" s="6">
        <v>9</v>
      </c>
      <c r="H59" s="51">
        <v>10</v>
      </c>
      <c r="I59" s="46">
        <v>100</v>
      </c>
      <c r="J59" s="24">
        <f>H59/I59</f>
        <v>0.1</v>
      </c>
      <c r="K59" s="33" t="s">
        <v>264</v>
      </c>
      <c r="L59" s="18" t="s">
        <v>16</v>
      </c>
      <c r="M59" s="45">
        <v>39970</v>
      </c>
      <c r="N59" s="25">
        <v>932006</v>
      </c>
    </row>
    <row r="60" spans="1:14" s="26" customFormat="1" ht="20.100000000000001" customHeight="1" x14ac:dyDescent="0.3">
      <c r="A60" s="33" t="s">
        <v>196</v>
      </c>
      <c r="B60" s="18" t="s">
        <v>24</v>
      </c>
      <c r="C60" s="18" t="s">
        <v>197</v>
      </c>
      <c r="D60" s="5" t="s">
        <v>13</v>
      </c>
      <c r="E60" s="5" t="s">
        <v>188</v>
      </c>
      <c r="F60" s="5" t="s">
        <v>198</v>
      </c>
      <c r="G60" s="6">
        <v>10</v>
      </c>
      <c r="H60" s="23">
        <v>9.5</v>
      </c>
      <c r="I60" s="5">
        <v>100</v>
      </c>
      <c r="J60" s="24">
        <f>H60/I60</f>
        <v>9.5000000000000001E-2</v>
      </c>
      <c r="K60" s="18" t="s">
        <v>264</v>
      </c>
      <c r="L60" s="18" t="s">
        <v>199</v>
      </c>
      <c r="M60" s="40" t="s">
        <v>200</v>
      </c>
      <c r="N60" s="25">
        <v>832002</v>
      </c>
    </row>
    <row r="61" spans="1:14" s="26" customFormat="1" ht="20.100000000000001" customHeight="1" x14ac:dyDescent="0.3">
      <c r="A61" s="7" t="s">
        <v>177</v>
      </c>
      <c r="B61" s="7" t="s">
        <v>136</v>
      </c>
      <c r="C61" s="7" t="s">
        <v>52</v>
      </c>
      <c r="D61" s="7" t="s">
        <v>44</v>
      </c>
      <c r="E61" s="5" t="s">
        <v>178</v>
      </c>
      <c r="F61" s="5">
        <v>9</v>
      </c>
      <c r="G61" s="6">
        <v>9</v>
      </c>
      <c r="H61" s="63">
        <v>9.5</v>
      </c>
      <c r="I61" s="46">
        <v>100</v>
      </c>
      <c r="J61" s="24">
        <f>H61/I61</f>
        <v>9.5000000000000001E-2</v>
      </c>
      <c r="K61" s="33" t="s">
        <v>264</v>
      </c>
      <c r="L61" s="18" t="s">
        <v>16</v>
      </c>
      <c r="M61" s="38">
        <v>40052</v>
      </c>
      <c r="N61" s="25">
        <v>932001</v>
      </c>
    </row>
    <row r="62" spans="1:14" s="26" customFormat="1" ht="20.100000000000001" customHeight="1" x14ac:dyDescent="0.3">
      <c r="A62" s="44" t="s">
        <v>255</v>
      </c>
      <c r="B62" s="44" t="s">
        <v>166</v>
      </c>
      <c r="C62" s="44" t="s">
        <v>256</v>
      </c>
      <c r="D62" s="44" t="s">
        <v>44</v>
      </c>
      <c r="E62" s="5" t="s">
        <v>244</v>
      </c>
      <c r="F62" s="44">
        <v>9</v>
      </c>
      <c r="G62" s="6">
        <v>9</v>
      </c>
      <c r="H62" s="61">
        <v>9</v>
      </c>
      <c r="I62" s="46">
        <v>100</v>
      </c>
      <c r="J62" s="24">
        <f>H62/I62</f>
        <v>0.09</v>
      </c>
      <c r="K62" s="33" t="s">
        <v>264</v>
      </c>
      <c r="L62" s="18" t="s">
        <v>16</v>
      </c>
      <c r="M62" s="45">
        <v>40029</v>
      </c>
      <c r="N62" s="25">
        <v>932006</v>
      </c>
    </row>
    <row r="63" spans="1:14" s="26" customFormat="1" ht="20.100000000000001" customHeight="1" x14ac:dyDescent="0.3">
      <c r="A63" s="41" t="s">
        <v>204</v>
      </c>
      <c r="B63" s="18" t="s">
        <v>205</v>
      </c>
      <c r="C63" s="18" t="s">
        <v>206</v>
      </c>
      <c r="D63" s="5" t="s">
        <v>44</v>
      </c>
      <c r="E63" s="5" t="s">
        <v>202</v>
      </c>
      <c r="F63" s="18">
        <v>9</v>
      </c>
      <c r="G63" s="18">
        <v>9</v>
      </c>
      <c r="H63" s="53">
        <v>8.5</v>
      </c>
      <c r="I63" s="46">
        <v>100</v>
      </c>
      <c r="J63" s="24">
        <f>H63/I63</f>
        <v>8.5000000000000006E-2</v>
      </c>
      <c r="K63" s="33" t="s">
        <v>264</v>
      </c>
      <c r="L63" s="18" t="s">
        <v>16</v>
      </c>
      <c r="M63" s="41" t="s">
        <v>207</v>
      </c>
      <c r="N63" s="25">
        <v>932010</v>
      </c>
    </row>
    <row r="64" spans="1:14" s="26" customFormat="1" ht="20.100000000000001" customHeight="1" x14ac:dyDescent="0.3">
      <c r="A64" s="18" t="s">
        <v>165</v>
      </c>
      <c r="B64" s="18" t="s">
        <v>166</v>
      </c>
      <c r="C64" s="18" t="s">
        <v>52</v>
      </c>
      <c r="D64" s="18" t="s">
        <v>44</v>
      </c>
      <c r="E64" s="18" t="s">
        <v>154</v>
      </c>
      <c r="F64" s="18">
        <v>10</v>
      </c>
      <c r="G64" s="18">
        <v>10</v>
      </c>
      <c r="H64" s="18">
        <v>8</v>
      </c>
      <c r="I64" s="5">
        <v>100</v>
      </c>
      <c r="J64" s="24">
        <f>H64/I64</f>
        <v>0.08</v>
      </c>
      <c r="K64" s="18" t="s">
        <v>264</v>
      </c>
      <c r="L64" s="18" t="s">
        <v>16</v>
      </c>
      <c r="M64" s="19">
        <v>39781</v>
      </c>
      <c r="N64" s="25">
        <v>932002</v>
      </c>
    </row>
    <row r="65" spans="1:14" s="26" customFormat="1" ht="20.100000000000001" customHeight="1" x14ac:dyDescent="0.3">
      <c r="A65" s="27" t="s">
        <v>37</v>
      </c>
      <c r="B65" s="27" t="s">
        <v>38</v>
      </c>
      <c r="C65" s="27" t="s">
        <v>39</v>
      </c>
      <c r="D65" s="27" t="s">
        <v>20</v>
      </c>
      <c r="E65" s="5" t="s">
        <v>21</v>
      </c>
      <c r="F65" s="27">
        <v>10</v>
      </c>
      <c r="G65" s="6">
        <v>10</v>
      </c>
      <c r="H65" s="23">
        <v>8</v>
      </c>
      <c r="I65" s="5">
        <v>100</v>
      </c>
      <c r="J65" s="24">
        <f>H65/I65</f>
        <v>0.08</v>
      </c>
      <c r="K65" s="18" t="s">
        <v>264</v>
      </c>
      <c r="L65" s="18" t="s">
        <v>16</v>
      </c>
      <c r="M65" s="28" t="s">
        <v>40</v>
      </c>
      <c r="N65" s="29">
        <v>932013</v>
      </c>
    </row>
    <row r="66" spans="1:14" s="26" customFormat="1" ht="20.100000000000001" customHeight="1" x14ac:dyDescent="0.3">
      <c r="A66" s="41" t="s">
        <v>219</v>
      </c>
      <c r="B66" s="18" t="s">
        <v>176</v>
      </c>
      <c r="C66" s="18" t="s">
        <v>12</v>
      </c>
      <c r="D66" s="5" t="s">
        <v>13</v>
      </c>
      <c r="E66" s="5" t="s">
        <v>202</v>
      </c>
      <c r="F66" s="18">
        <v>9</v>
      </c>
      <c r="G66" s="18">
        <v>9</v>
      </c>
      <c r="H66" s="53">
        <v>7.5</v>
      </c>
      <c r="I66" s="46">
        <v>100</v>
      </c>
      <c r="J66" s="24">
        <f>H66/I66</f>
        <v>7.4999999999999997E-2</v>
      </c>
      <c r="K66" s="33" t="s">
        <v>264</v>
      </c>
      <c r="L66" s="18" t="s">
        <v>16</v>
      </c>
      <c r="M66" s="41" t="s">
        <v>220</v>
      </c>
      <c r="N66" s="25">
        <v>932010</v>
      </c>
    </row>
    <row r="67" spans="1:14" s="26" customFormat="1" ht="20.100000000000001" customHeight="1" x14ac:dyDescent="0.3">
      <c r="A67" s="41" t="s">
        <v>221</v>
      </c>
      <c r="B67" s="18" t="s">
        <v>222</v>
      </c>
      <c r="C67" s="18" t="s">
        <v>29</v>
      </c>
      <c r="D67" s="5" t="s">
        <v>13</v>
      </c>
      <c r="E67" s="5" t="s">
        <v>202</v>
      </c>
      <c r="F67" s="18">
        <v>9</v>
      </c>
      <c r="G67" s="18">
        <v>9</v>
      </c>
      <c r="H67" s="53">
        <v>7.5</v>
      </c>
      <c r="I67" s="46">
        <v>100</v>
      </c>
      <c r="J67" s="24">
        <f>H67/I67</f>
        <v>7.4999999999999997E-2</v>
      </c>
      <c r="K67" s="33" t="s">
        <v>264</v>
      </c>
      <c r="L67" s="18" t="s">
        <v>16</v>
      </c>
      <c r="M67" s="41" t="s">
        <v>223</v>
      </c>
      <c r="N67" s="25">
        <v>932010</v>
      </c>
    </row>
    <row r="68" spans="1:14" s="26" customFormat="1" ht="20.100000000000001" customHeight="1" x14ac:dyDescent="0.3">
      <c r="A68" s="18" t="s">
        <v>142</v>
      </c>
      <c r="B68" s="5" t="s">
        <v>73</v>
      </c>
      <c r="C68" s="5" t="s">
        <v>137</v>
      </c>
      <c r="D68" s="5" t="s">
        <v>44</v>
      </c>
      <c r="E68" s="5" t="s">
        <v>130</v>
      </c>
      <c r="F68" s="20">
        <v>9</v>
      </c>
      <c r="G68" s="6">
        <v>9</v>
      </c>
      <c r="H68" s="51">
        <v>7.5</v>
      </c>
      <c r="I68" s="46">
        <v>100</v>
      </c>
      <c r="J68" s="24">
        <f>H68/I68</f>
        <v>7.4999999999999997E-2</v>
      </c>
      <c r="K68" s="33" t="s">
        <v>264</v>
      </c>
      <c r="L68" s="18" t="s">
        <v>16</v>
      </c>
      <c r="M68" s="19">
        <v>40113</v>
      </c>
      <c r="N68" s="25">
        <v>932009</v>
      </c>
    </row>
    <row r="69" spans="1:14" s="26" customFormat="1" ht="20.100000000000001" customHeight="1" x14ac:dyDescent="0.3">
      <c r="A69" s="44" t="s">
        <v>258</v>
      </c>
      <c r="B69" s="44" t="s">
        <v>66</v>
      </c>
      <c r="C69" s="44" t="s">
        <v>215</v>
      </c>
      <c r="D69" s="44" t="s">
        <v>20</v>
      </c>
      <c r="E69" s="5" t="s">
        <v>244</v>
      </c>
      <c r="F69" s="44">
        <v>8</v>
      </c>
      <c r="G69" s="6">
        <v>8</v>
      </c>
      <c r="H69" s="51">
        <v>7</v>
      </c>
      <c r="I69" s="5">
        <v>100</v>
      </c>
      <c r="J69" s="24">
        <f>H69/I69</f>
        <v>7.0000000000000007E-2</v>
      </c>
      <c r="K69" s="18" t="s">
        <v>264</v>
      </c>
      <c r="L69" s="18" t="s">
        <v>16</v>
      </c>
      <c r="M69" s="45">
        <v>40505</v>
      </c>
      <c r="N69" s="25">
        <v>932006</v>
      </c>
    </row>
    <row r="70" spans="1:14" s="26" customFormat="1" ht="20.100000000000001" customHeight="1" x14ac:dyDescent="0.3">
      <c r="A70" s="71" t="s">
        <v>50</v>
      </c>
      <c r="B70" s="71" t="s">
        <v>51</v>
      </c>
      <c r="C70" s="71" t="s">
        <v>52</v>
      </c>
      <c r="D70" s="71" t="s">
        <v>20</v>
      </c>
      <c r="E70" s="5" t="s">
        <v>53</v>
      </c>
      <c r="F70" s="71">
        <v>8</v>
      </c>
      <c r="G70" s="71">
        <v>8</v>
      </c>
      <c r="H70" s="72">
        <v>6.75</v>
      </c>
      <c r="I70" s="5">
        <v>100</v>
      </c>
      <c r="J70" s="24">
        <f>H70/I70</f>
        <v>6.7500000000000004E-2</v>
      </c>
      <c r="K70" s="71" t="s">
        <v>264</v>
      </c>
      <c r="L70" s="71" t="s">
        <v>54</v>
      </c>
      <c r="M70" s="73">
        <v>40489</v>
      </c>
      <c r="N70" s="25">
        <v>932008</v>
      </c>
    </row>
    <row r="71" spans="1:14" s="26" customFormat="1" ht="20.100000000000001" customHeight="1" x14ac:dyDescent="0.3">
      <c r="A71" s="18" t="s">
        <v>238</v>
      </c>
      <c r="B71" s="5" t="s">
        <v>98</v>
      </c>
      <c r="C71" s="5" t="s">
        <v>46</v>
      </c>
      <c r="D71" s="5" t="s">
        <v>227</v>
      </c>
      <c r="E71" s="5" t="s">
        <v>228</v>
      </c>
      <c r="F71" s="26">
        <v>9</v>
      </c>
      <c r="G71" s="26">
        <v>9</v>
      </c>
      <c r="H71" s="52">
        <v>6</v>
      </c>
      <c r="I71" s="46">
        <v>100</v>
      </c>
      <c r="J71" s="24">
        <f>H71/I71</f>
        <v>0.06</v>
      </c>
      <c r="K71" s="33" t="s">
        <v>264</v>
      </c>
      <c r="L71" s="18" t="s">
        <v>16</v>
      </c>
      <c r="M71" s="19">
        <v>39917</v>
      </c>
      <c r="N71" s="26">
        <v>932018</v>
      </c>
    </row>
    <row r="72" spans="1:14" s="26" customFormat="1" ht="20.100000000000001" customHeight="1" x14ac:dyDescent="0.3">
      <c r="A72" s="18" t="s">
        <v>143</v>
      </c>
      <c r="B72" s="7" t="s">
        <v>144</v>
      </c>
      <c r="C72" s="18" t="s">
        <v>145</v>
      </c>
      <c r="D72" s="18" t="s">
        <v>44</v>
      </c>
      <c r="E72" s="5" t="s">
        <v>130</v>
      </c>
      <c r="F72" s="18">
        <v>8</v>
      </c>
      <c r="G72" s="6">
        <v>8</v>
      </c>
      <c r="H72" s="51">
        <v>6</v>
      </c>
      <c r="I72" s="5">
        <v>100</v>
      </c>
      <c r="J72" s="24">
        <f>H72/I72</f>
        <v>0.06</v>
      </c>
      <c r="K72" s="18" t="s">
        <v>264</v>
      </c>
      <c r="L72" s="18" t="s">
        <v>16</v>
      </c>
      <c r="M72" s="19">
        <v>40407</v>
      </c>
      <c r="N72" s="25">
        <v>932009</v>
      </c>
    </row>
    <row r="73" spans="1:14" s="49" customFormat="1" ht="20.100000000000001" customHeight="1" x14ac:dyDescent="0.3">
      <c r="A73" s="7" t="s">
        <v>55</v>
      </c>
      <c r="B73" s="5" t="s">
        <v>56</v>
      </c>
      <c r="C73" s="5" t="s">
        <v>57</v>
      </c>
      <c r="D73" s="5" t="s">
        <v>44</v>
      </c>
      <c r="E73" s="5" t="s">
        <v>58</v>
      </c>
      <c r="F73" s="5">
        <v>8</v>
      </c>
      <c r="G73" s="6">
        <v>8</v>
      </c>
      <c r="H73" s="51">
        <v>5.5</v>
      </c>
      <c r="I73" s="5">
        <v>100</v>
      </c>
      <c r="J73" s="24">
        <f>H73/I73</f>
        <v>5.5E-2</v>
      </c>
      <c r="K73" s="18" t="s">
        <v>264</v>
      </c>
      <c r="L73" s="18" t="s">
        <v>16</v>
      </c>
      <c r="M73" s="13">
        <v>40445</v>
      </c>
      <c r="N73" s="18"/>
    </row>
    <row r="74" spans="1:14" s="26" customFormat="1" ht="20.100000000000001" customHeight="1" x14ac:dyDescent="0.3">
      <c r="A74" s="18" t="s">
        <v>169</v>
      </c>
      <c r="B74" s="18" t="s">
        <v>170</v>
      </c>
      <c r="C74" s="18" t="s">
        <v>171</v>
      </c>
      <c r="D74" s="18" t="s">
        <v>44</v>
      </c>
      <c r="E74" s="18" t="s">
        <v>154</v>
      </c>
      <c r="F74" s="18">
        <v>9</v>
      </c>
      <c r="G74" s="18">
        <v>9</v>
      </c>
      <c r="H74" s="53">
        <v>5</v>
      </c>
      <c r="I74" s="46">
        <v>100</v>
      </c>
      <c r="J74" s="24">
        <f>H74/I74</f>
        <v>0.05</v>
      </c>
      <c r="K74" s="33" t="s">
        <v>264</v>
      </c>
      <c r="L74" s="18" t="s">
        <v>16</v>
      </c>
      <c r="M74" s="19">
        <v>39983</v>
      </c>
      <c r="N74" s="25">
        <v>932002</v>
      </c>
    </row>
    <row r="75" spans="1:14" s="26" customFormat="1" ht="20.100000000000001" customHeight="1" x14ac:dyDescent="0.3">
      <c r="A75" s="18" t="s">
        <v>174</v>
      </c>
      <c r="B75" s="18" t="s">
        <v>175</v>
      </c>
      <c r="C75" s="18" t="s">
        <v>52</v>
      </c>
      <c r="D75" s="18" t="s">
        <v>44</v>
      </c>
      <c r="E75" s="18" t="s">
        <v>154</v>
      </c>
      <c r="F75" s="18">
        <v>11</v>
      </c>
      <c r="G75" s="18">
        <v>11</v>
      </c>
      <c r="H75" s="18">
        <v>5</v>
      </c>
      <c r="I75" s="5">
        <v>100</v>
      </c>
      <c r="J75" s="24">
        <f>H75/I75</f>
        <v>0.05</v>
      </c>
      <c r="K75" s="5" t="s">
        <v>264</v>
      </c>
      <c r="L75" s="18" t="s">
        <v>16</v>
      </c>
      <c r="M75" s="19">
        <v>39400</v>
      </c>
      <c r="N75" s="25">
        <v>932002</v>
      </c>
    </row>
    <row r="76" spans="1:14" s="26" customFormat="1" ht="20.100000000000001" customHeight="1" x14ac:dyDescent="0.3">
      <c r="A76" s="21" t="s">
        <v>190</v>
      </c>
      <c r="B76" s="21" t="s">
        <v>191</v>
      </c>
      <c r="C76" s="21" t="s">
        <v>192</v>
      </c>
      <c r="D76" s="5" t="s">
        <v>13</v>
      </c>
      <c r="E76" s="5" t="s">
        <v>188</v>
      </c>
      <c r="F76" s="21" t="s">
        <v>189</v>
      </c>
      <c r="G76" s="6">
        <v>10</v>
      </c>
      <c r="H76" s="8">
        <v>4.5</v>
      </c>
      <c r="I76" s="5">
        <v>100</v>
      </c>
      <c r="J76" s="24">
        <f>H76/I76</f>
        <v>4.4999999999999998E-2</v>
      </c>
      <c r="K76" s="18" t="s">
        <v>264</v>
      </c>
      <c r="L76" s="18" t="s">
        <v>16</v>
      </c>
      <c r="M76" s="39">
        <v>39722</v>
      </c>
      <c r="N76" s="25">
        <v>832002</v>
      </c>
    </row>
    <row r="77" spans="1:14" s="26" customFormat="1" ht="20.100000000000001" customHeight="1" x14ac:dyDescent="0.3">
      <c r="A77" s="27" t="s">
        <v>30</v>
      </c>
      <c r="B77" s="27" t="s">
        <v>31</v>
      </c>
      <c r="C77" s="27" t="s">
        <v>32</v>
      </c>
      <c r="D77" s="27" t="s">
        <v>20</v>
      </c>
      <c r="E77" s="5" t="s">
        <v>21</v>
      </c>
      <c r="F77" s="27">
        <v>9</v>
      </c>
      <c r="G77" s="6">
        <v>9</v>
      </c>
      <c r="H77" s="51">
        <v>4</v>
      </c>
      <c r="I77" s="46">
        <v>100</v>
      </c>
      <c r="J77" s="24">
        <f>H77/I77</f>
        <v>0.04</v>
      </c>
      <c r="K77" s="33" t="s">
        <v>264</v>
      </c>
      <c r="L77" s="18" t="s">
        <v>16</v>
      </c>
      <c r="M77" s="28" t="s">
        <v>33</v>
      </c>
      <c r="N77" s="29">
        <v>932013</v>
      </c>
    </row>
    <row r="78" spans="1:14" s="26" customFormat="1" ht="20.100000000000001" customHeight="1" x14ac:dyDescent="0.3">
      <c r="A78" s="41" t="s">
        <v>211</v>
      </c>
      <c r="B78" s="18" t="s">
        <v>212</v>
      </c>
      <c r="C78" s="18" t="s">
        <v>213</v>
      </c>
      <c r="D78" s="5" t="s">
        <v>13</v>
      </c>
      <c r="E78" s="5" t="s">
        <v>202</v>
      </c>
      <c r="F78" s="18">
        <v>9</v>
      </c>
      <c r="G78" s="18">
        <v>9</v>
      </c>
      <c r="H78" s="53">
        <v>4</v>
      </c>
      <c r="I78" s="46">
        <v>100</v>
      </c>
      <c r="J78" s="24">
        <f>H78/I78</f>
        <v>0.04</v>
      </c>
      <c r="K78" s="33" t="s">
        <v>264</v>
      </c>
      <c r="L78" s="18" t="s">
        <v>16</v>
      </c>
      <c r="M78" s="41" t="s">
        <v>214</v>
      </c>
      <c r="N78" s="25">
        <v>932010</v>
      </c>
    </row>
    <row r="79" spans="1:14" s="26" customFormat="1" ht="20.100000000000001" customHeight="1" x14ac:dyDescent="0.3">
      <c r="A79" s="33" t="s">
        <v>179</v>
      </c>
      <c r="B79" s="33" t="s">
        <v>175</v>
      </c>
      <c r="C79" s="33" t="s">
        <v>180</v>
      </c>
      <c r="D79" s="5" t="s">
        <v>44</v>
      </c>
      <c r="E79" s="5" t="s">
        <v>178</v>
      </c>
      <c r="F79" s="5">
        <v>9</v>
      </c>
      <c r="G79" s="6">
        <v>9</v>
      </c>
      <c r="H79" s="64">
        <v>3</v>
      </c>
      <c r="I79" s="46">
        <v>100</v>
      </c>
      <c r="J79" s="24">
        <f>H79/I79</f>
        <v>0.03</v>
      </c>
      <c r="K79" s="33" t="s">
        <v>264</v>
      </c>
      <c r="L79" s="18" t="s">
        <v>16</v>
      </c>
      <c r="M79" s="19">
        <v>39930</v>
      </c>
      <c r="N79" s="25">
        <v>932001</v>
      </c>
    </row>
    <row r="80" spans="1:14" s="26" customFormat="1" ht="20.100000000000001" customHeight="1" x14ac:dyDescent="0.3">
      <c r="A80" s="18" t="s">
        <v>164</v>
      </c>
      <c r="B80" s="18" t="s">
        <v>106</v>
      </c>
      <c r="C80" s="18" t="s">
        <v>94</v>
      </c>
      <c r="D80" s="18" t="s">
        <v>44</v>
      </c>
      <c r="E80" s="18" t="s">
        <v>154</v>
      </c>
      <c r="F80" s="18">
        <v>9</v>
      </c>
      <c r="G80" s="18">
        <v>9</v>
      </c>
      <c r="H80" s="53">
        <v>3</v>
      </c>
      <c r="I80" s="46">
        <v>100</v>
      </c>
      <c r="J80" s="24">
        <f>H80/I80</f>
        <v>0.03</v>
      </c>
      <c r="K80" s="33" t="s">
        <v>264</v>
      </c>
      <c r="L80" s="18" t="s">
        <v>16</v>
      </c>
      <c r="M80" s="19">
        <v>39870</v>
      </c>
      <c r="N80" s="25">
        <v>932002</v>
      </c>
    </row>
    <row r="81" spans="1:14" s="26" customFormat="1" ht="20.100000000000001" customHeight="1" x14ac:dyDescent="0.3">
      <c r="A81" s="21" t="s">
        <v>193</v>
      </c>
      <c r="B81" s="21" t="s">
        <v>194</v>
      </c>
      <c r="C81" s="21" t="s">
        <v>195</v>
      </c>
      <c r="D81" s="5" t="s">
        <v>13</v>
      </c>
      <c r="E81" s="5" t="s">
        <v>188</v>
      </c>
      <c r="F81" s="21" t="s">
        <v>189</v>
      </c>
      <c r="G81" s="6">
        <v>10</v>
      </c>
      <c r="H81" s="8">
        <v>2.5</v>
      </c>
      <c r="I81" s="5">
        <v>100</v>
      </c>
      <c r="J81" s="24">
        <f>H81/I81</f>
        <v>2.5000000000000001E-2</v>
      </c>
      <c r="K81" s="18" t="s">
        <v>264</v>
      </c>
      <c r="L81" s="18" t="s">
        <v>16</v>
      </c>
      <c r="M81" s="39">
        <v>39813</v>
      </c>
      <c r="N81" s="25">
        <v>832002</v>
      </c>
    </row>
    <row r="82" spans="1:14" s="26" customFormat="1" ht="20.100000000000001" customHeight="1" x14ac:dyDescent="0.3">
      <c r="A82" s="21" t="s">
        <v>158</v>
      </c>
      <c r="B82" s="21" t="s">
        <v>159</v>
      </c>
      <c r="C82" s="21" t="s">
        <v>77</v>
      </c>
      <c r="D82" s="18" t="s">
        <v>44</v>
      </c>
      <c r="E82" s="5" t="s">
        <v>154</v>
      </c>
      <c r="F82" s="18">
        <v>8</v>
      </c>
      <c r="G82" s="18">
        <v>8</v>
      </c>
      <c r="H82" s="53">
        <v>2.5</v>
      </c>
      <c r="I82" s="5">
        <v>100</v>
      </c>
      <c r="J82" s="24">
        <f>H82/I82</f>
        <v>2.5000000000000001E-2</v>
      </c>
      <c r="K82" s="18" t="s">
        <v>264</v>
      </c>
      <c r="L82" s="18" t="s">
        <v>16</v>
      </c>
      <c r="M82" s="22">
        <v>40341</v>
      </c>
      <c r="N82" s="25">
        <v>932002</v>
      </c>
    </row>
    <row r="83" spans="1:14" s="26" customFormat="1" ht="20.100000000000001" customHeight="1" x14ac:dyDescent="0.3">
      <c r="A83" s="41" t="s">
        <v>208</v>
      </c>
      <c r="B83" s="18" t="s">
        <v>106</v>
      </c>
      <c r="C83" s="18" t="s">
        <v>209</v>
      </c>
      <c r="D83" s="5" t="s">
        <v>44</v>
      </c>
      <c r="E83" s="5" t="s">
        <v>202</v>
      </c>
      <c r="F83" s="18">
        <v>9</v>
      </c>
      <c r="G83" s="18">
        <v>9</v>
      </c>
      <c r="H83" s="53">
        <v>2</v>
      </c>
      <c r="I83" s="46">
        <v>100</v>
      </c>
      <c r="J83" s="24">
        <f>H83/I83</f>
        <v>0.02</v>
      </c>
      <c r="K83" s="33" t="s">
        <v>264</v>
      </c>
      <c r="L83" s="18" t="s">
        <v>16</v>
      </c>
      <c r="M83" s="41" t="s">
        <v>210</v>
      </c>
      <c r="N83" s="25">
        <v>932010</v>
      </c>
    </row>
    <row r="84" spans="1:14" s="26" customFormat="1" ht="20.100000000000001" customHeight="1" x14ac:dyDescent="0.3">
      <c r="A84" s="21" t="s">
        <v>186</v>
      </c>
      <c r="B84" s="21" t="s">
        <v>187</v>
      </c>
      <c r="C84" s="21" t="s">
        <v>113</v>
      </c>
      <c r="D84" s="5" t="s">
        <v>13</v>
      </c>
      <c r="E84" s="5" t="s">
        <v>188</v>
      </c>
      <c r="F84" s="21" t="s">
        <v>189</v>
      </c>
      <c r="G84" s="6">
        <v>10</v>
      </c>
      <c r="H84" s="8">
        <v>2</v>
      </c>
      <c r="I84" s="5">
        <v>100</v>
      </c>
      <c r="J84" s="24">
        <f>H84/I84</f>
        <v>0.02</v>
      </c>
      <c r="K84" s="18" t="s">
        <v>264</v>
      </c>
      <c r="L84" s="18" t="s">
        <v>16</v>
      </c>
      <c r="M84" s="39">
        <v>39659</v>
      </c>
      <c r="N84" s="25">
        <v>832002</v>
      </c>
    </row>
    <row r="85" spans="1:14" s="26" customFormat="1" ht="20.100000000000001" customHeight="1" x14ac:dyDescent="0.3">
      <c r="A85" s="15" t="s">
        <v>118</v>
      </c>
      <c r="B85" s="15" t="s">
        <v>119</v>
      </c>
      <c r="C85" s="15" t="s">
        <v>102</v>
      </c>
      <c r="D85" s="5" t="s">
        <v>13</v>
      </c>
      <c r="E85" s="9" t="s">
        <v>62</v>
      </c>
      <c r="F85" s="5" t="s">
        <v>84</v>
      </c>
      <c r="G85" s="6">
        <v>11</v>
      </c>
      <c r="H85" s="35">
        <v>1.5</v>
      </c>
      <c r="I85" s="5">
        <v>100</v>
      </c>
      <c r="J85" s="24">
        <f>H85/I85</f>
        <v>1.4999999999999999E-2</v>
      </c>
      <c r="K85" s="5" t="s">
        <v>264</v>
      </c>
      <c r="L85" s="18" t="s">
        <v>16</v>
      </c>
      <c r="M85" s="17">
        <v>39317</v>
      </c>
      <c r="N85" s="18"/>
    </row>
    <row r="86" spans="1:14" s="26" customFormat="1" ht="20.100000000000001" customHeight="1" x14ac:dyDescent="0.3">
      <c r="A86" s="41" t="s">
        <v>216</v>
      </c>
      <c r="B86" s="18" t="s">
        <v>217</v>
      </c>
      <c r="C86" s="18" t="s">
        <v>90</v>
      </c>
      <c r="D86" s="5" t="s">
        <v>44</v>
      </c>
      <c r="E86" s="5" t="s">
        <v>202</v>
      </c>
      <c r="F86" s="5">
        <v>8</v>
      </c>
      <c r="G86" s="6">
        <v>8</v>
      </c>
      <c r="H86" s="53">
        <v>1.5</v>
      </c>
      <c r="I86" s="5">
        <v>100</v>
      </c>
      <c r="J86" s="24">
        <f>H86/I86</f>
        <v>1.4999999999999999E-2</v>
      </c>
      <c r="K86" s="18" t="s">
        <v>264</v>
      </c>
      <c r="L86" s="18" t="s">
        <v>16</v>
      </c>
      <c r="M86" s="41" t="s">
        <v>218</v>
      </c>
      <c r="N86" s="25">
        <v>932010</v>
      </c>
    </row>
    <row r="87" spans="1:14" s="26" customFormat="1" ht="20.100000000000001" customHeight="1" x14ac:dyDescent="0.3">
      <c r="A87" s="18" t="s">
        <v>172</v>
      </c>
      <c r="B87" s="18" t="s">
        <v>139</v>
      </c>
      <c r="C87" s="18" t="s">
        <v>173</v>
      </c>
      <c r="D87" s="18" t="s">
        <v>44</v>
      </c>
      <c r="E87" s="18" t="s">
        <v>154</v>
      </c>
      <c r="F87" s="18">
        <v>9</v>
      </c>
      <c r="G87" s="18">
        <v>9</v>
      </c>
      <c r="H87" s="53">
        <v>1</v>
      </c>
      <c r="I87" s="46">
        <v>100</v>
      </c>
      <c r="J87" s="24">
        <f>H87/I87</f>
        <v>0.01</v>
      </c>
      <c r="K87" s="33" t="s">
        <v>264</v>
      </c>
      <c r="L87" s="18" t="s">
        <v>16</v>
      </c>
      <c r="M87" s="19">
        <v>40065</v>
      </c>
      <c r="N87" s="25">
        <v>932002</v>
      </c>
    </row>
    <row r="88" spans="1:14" s="26" customFormat="1" ht="20.100000000000001" customHeight="1" x14ac:dyDescent="0.3">
      <c r="A88" s="33" t="s">
        <v>47</v>
      </c>
      <c r="B88" s="18" t="s">
        <v>48</v>
      </c>
      <c r="C88" s="18" t="s">
        <v>49</v>
      </c>
      <c r="D88" s="5" t="s">
        <v>13</v>
      </c>
      <c r="E88" s="5" t="s">
        <v>45</v>
      </c>
      <c r="F88" s="5">
        <v>10</v>
      </c>
      <c r="G88" s="6">
        <v>10</v>
      </c>
      <c r="H88" s="23">
        <v>0</v>
      </c>
      <c r="I88" s="5">
        <v>100</v>
      </c>
      <c r="J88" s="24">
        <f>H88/I88</f>
        <v>0</v>
      </c>
      <c r="K88" s="18" t="s">
        <v>264</v>
      </c>
      <c r="L88" s="18" t="s">
        <v>16</v>
      </c>
      <c r="M88" s="19">
        <v>39648</v>
      </c>
      <c r="N88" s="25">
        <v>932005</v>
      </c>
    </row>
  </sheetData>
  <autoFilter ref="A1:N88">
    <sortState ref="A2:N88">
      <sortCondition descending="1" ref="J1:J88"/>
    </sortState>
  </autoFilter>
  <conditionalFormatting sqref="M79:M88 M71:M76 M11:M28 M2:M6">
    <cfRule type="containsText" dxfId="26" priority="16" stopIfTrue="1" operator="containsText" text="Введите дату рождения">
      <formula>NOT(ISERROR(SEARCH("Введите дату рождения",M2)))</formula>
    </cfRule>
  </conditionalFormatting>
  <conditionalFormatting sqref="M7:M9">
    <cfRule type="containsText" dxfId="25" priority="15" stopIfTrue="1" operator="containsText" text="Введите дату рождения">
      <formula>NOT(ISERROR(SEARCH("Введите дату рождения",M7)))</formula>
    </cfRule>
  </conditionalFormatting>
  <conditionalFormatting sqref="M10">
    <cfRule type="containsText" dxfId="24" priority="14" stopIfTrue="1" operator="containsText" text="Введите дату рождения">
      <formula>NOT(ISERROR(SEARCH("Введите дату рождения",M10)))</formula>
    </cfRule>
  </conditionalFormatting>
  <conditionalFormatting sqref="M49">
    <cfRule type="containsText" dxfId="23" priority="12" stopIfTrue="1" operator="containsText" text="Введите дату рождения">
      <formula>NOT(ISERROR(SEARCH("Введите дату рождения",M49)))</formula>
    </cfRule>
  </conditionalFormatting>
  <conditionalFormatting sqref="M50">
    <cfRule type="containsText" dxfId="22" priority="9" stopIfTrue="1" operator="containsText" text="Введите дату рождения">
      <formula>NOT(ISERROR(SEARCH("Введите дату рождения",M50)))</formula>
    </cfRule>
  </conditionalFormatting>
  <conditionalFormatting sqref="M51">
    <cfRule type="containsText" dxfId="21" priority="8" stopIfTrue="1" operator="containsText" text="Введите дату рождения">
      <formula>NOT(ISERROR(SEARCH("Введите дату рождения",M51)))</formula>
    </cfRule>
  </conditionalFormatting>
  <conditionalFormatting sqref="M52">
    <cfRule type="containsText" dxfId="20" priority="7" stopIfTrue="1" operator="containsText" text="Введите дату рождения">
      <formula>NOT(ISERROR(SEARCH("Введите дату рождения",M52)))</formula>
    </cfRule>
  </conditionalFormatting>
  <conditionalFormatting sqref="M53">
    <cfRule type="containsText" dxfId="19" priority="6" stopIfTrue="1" operator="containsText" text="Введите дату рождения">
      <formula>NOT(ISERROR(SEARCH("Введите дату рождения",M53)))</formula>
    </cfRule>
  </conditionalFormatting>
  <conditionalFormatting sqref="M55">
    <cfRule type="containsText" dxfId="18" priority="5" stopIfTrue="1" operator="containsText" text="Введите дату рождения">
      <formula>NOT(ISERROR(SEARCH("Введите дату рождения",M55)))</formula>
    </cfRule>
  </conditionalFormatting>
  <conditionalFormatting sqref="M54">
    <cfRule type="containsText" dxfId="17" priority="4" stopIfTrue="1" operator="containsText" text="Введите дату рождения">
      <formula>NOT(ISERROR(SEARCH("Введите дату рождения",M54)))</formula>
    </cfRule>
  </conditionalFormatting>
  <conditionalFormatting sqref="M56">
    <cfRule type="containsText" dxfId="16" priority="3" stopIfTrue="1" operator="containsText" text="Введите дату рождения">
      <formula>NOT(ISERROR(SEARCH("Введите дату рождения",M56)))</formula>
    </cfRule>
  </conditionalFormatting>
  <dataValidations count="2">
    <dataValidation type="list" allowBlank="1" showInputMessage="1" showErrorMessage="1" sqref="D51:D55 D79:D88 D57:D76 D2:D28">
      <formula1>Пол</formula1>
    </dataValidation>
    <dataValidation type="list" allowBlank="1" showInputMessage="1" showErrorMessage="1" sqref="K2:K88">
      <formula1>Статус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"/>
  <sheetViews>
    <sheetView workbookViewId="0">
      <selection activeCell="F11" sqref="F11"/>
    </sheetView>
  </sheetViews>
  <sheetFormatPr defaultRowHeight="15" x14ac:dyDescent="0.25"/>
  <cols>
    <col min="1" max="1" width="14.5703125" customWidth="1"/>
    <col min="2" max="2" width="11.42578125" customWidth="1"/>
    <col min="5" max="5" width="19" customWidth="1"/>
    <col min="6" max="9" width="9.28515625" bestFit="1" customWidth="1"/>
    <col min="10" max="10" width="9.42578125" bestFit="1" customWidth="1"/>
    <col min="11" max="11" width="11" customWidth="1"/>
    <col min="13" max="13" width="13" bestFit="1" customWidth="1"/>
    <col min="14" max="14" width="9.28515625" bestFit="1" customWidth="1"/>
  </cols>
  <sheetData>
    <row r="1" spans="1:14" ht="84.75" customHeight="1" x14ac:dyDescent="0.25">
      <c r="A1" s="37" t="s">
        <v>0</v>
      </c>
      <c r="B1" s="37" t="s">
        <v>1</v>
      </c>
      <c r="C1" s="37" t="s">
        <v>2</v>
      </c>
      <c r="D1" s="37" t="s">
        <v>3</v>
      </c>
      <c r="E1" s="55" t="s">
        <v>265</v>
      </c>
      <c r="F1" s="37" t="s">
        <v>5</v>
      </c>
      <c r="G1" s="37" t="s">
        <v>6</v>
      </c>
      <c r="H1" s="56" t="s">
        <v>259</v>
      </c>
      <c r="I1" s="37" t="s">
        <v>267</v>
      </c>
      <c r="J1" s="37" t="s">
        <v>261</v>
      </c>
      <c r="K1" s="57" t="s">
        <v>262</v>
      </c>
      <c r="L1" s="37" t="s">
        <v>7</v>
      </c>
      <c r="M1" s="37" t="s">
        <v>8</v>
      </c>
      <c r="N1" s="37" t="s">
        <v>9</v>
      </c>
    </row>
    <row r="2" spans="1:14" ht="24.95" customHeight="1" x14ac:dyDescent="0.3">
      <c r="A2" s="15" t="s">
        <v>81</v>
      </c>
      <c r="B2" s="15" t="s">
        <v>82</v>
      </c>
      <c r="C2" s="15" t="s">
        <v>83</v>
      </c>
      <c r="D2" s="5" t="s">
        <v>44</v>
      </c>
      <c r="E2" s="9" t="s">
        <v>62</v>
      </c>
      <c r="F2" s="5" t="s">
        <v>84</v>
      </c>
      <c r="G2" s="6">
        <v>11</v>
      </c>
      <c r="H2" s="35">
        <v>75</v>
      </c>
      <c r="I2" s="5">
        <v>100</v>
      </c>
      <c r="J2" s="24">
        <v>0.75</v>
      </c>
      <c r="K2" s="18" t="s">
        <v>64</v>
      </c>
      <c r="L2" s="18" t="s">
        <v>16</v>
      </c>
      <c r="M2" s="14" t="s">
        <v>85</v>
      </c>
      <c r="N2" s="18"/>
    </row>
    <row r="3" spans="1:14" ht="24.95" customHeight="1" x14ac:dyDescent="0.3">
      <c r="A3" s="33" t="s">
        <v>135</v>
      </c>
      <c r="B3" s="33" t="s">
        <v>136</v>
      </c>
      <c r="C3" s="33" t="s">
        <v>137</v>
      </c>
      <c r="D3" s="5" t="s">
        <v>44</v>
      </c>
      <c r="E3" s="5" t="s">
        <v>130</v>
      </c>
      <c r="F3" s="5">
        <v>11</v>
      </c>
      <c r="G3" s="6">
        <v>11</v>
      </c>
      <c r="H3" s="8">
        <v>32.5</v>
      </c>
      <c r="I3" s="5">
        <v>100</v>
      </c>
      <c r="J3" s="24">
        <v>0.32500000000000001</v>
      </c>
      <c r="K3" s="5" t="s">
        <v>264</v>
      </c>
      <c r="L3" s="18" t="s">
        <v>16</v>
      </c>
      <c r="M3" s="19">
        <v>39084</v>
      </c>
      <c r="N3" s="25">
        <v>932009</v>
      </c>
    </row>
    <row r="4" spans="1:14" ht="24.95" customHeight="1" x14ac:dyDescent="0.3">
      <c r="A4" s="15" t="s">
        <v>114</v>
      </c>
      <c r="B4" s="15" t="s">
        <v>115</v>
      </c>
      <c r="C4" s="15" t="s">
        <v>116</v>
      </c>
      <c r="D4" s="5" t="s">
        <v>44</v>
      </c>
      <c r="E4" s="9" t="s">
        <v>62</v>
      </c>
      <c r="F4" s="5" t="s">
        <v>84</v>
      </c>
      <c r="G4" s="6">
        <v>11</v>
      </c>
      <c r="H4" s="35">
        <v>18.5</v>
      </c>
      <c r="I4" s="5">
        <v>100</v>
      </c>
      <c r="J4" s="24">
        <v>0.185</v>
      </c>
      <c r="K4" s="5" t="s">
        <v>264</v>
      </c>
      <c r="L4" s="18" t="s">
        <v>16</v>
      </c>
      <c r="M4" s="14" t="s">
        <v>117</v>
      </c>
      <c r="N4" s="18"/>
    </row>
    <row r="5" spans="1:14" ht="24.95" customHeight="1" x14ac:dyDescent="0.3">
      <c r="A5" s="15" t="s">
        <v>105</v>
      </c>
      <c r="B5" s="15" t="s">
        <v>106</v>
      </c>
      <c r="C5" s="15" t="s">
        <v>107</v>
      </c>
      <c r="D5" s="5" t="s">
        <v>44</v>
      </c>
      <c r="E5" s="9" t="s">
        <v>62</v>
      </c>
      <c r="F5" s="5" t="s">
        <v>84</v>
      </c>
      <c r="G5" s="6">
        <v>11</v>
      </c>
      <c r="H5" s="23">
        <v>18</v>
      </c>
      <c r="I5" s="5">
        <v>100</v>
      </c>
      <c r="J5" s="24">
        <v>0.18</v>
      </c>
      <c r="K5" s="5" t="s">
        <v>264</v>
      </c>
      <c r="L5" s="18" t="s">
        <v>16</v>
      </c>
      <c r="M5" s="16" t="s">
        <v>108</v>
      </c>
      <c r="N5" s="18"/>
    </row>
    <row r="6" spans="1:14" ht="24.95" customHeight="1" x14ac:dyDescent="0.3">
      <c r="A6" s="15" t="s">
        <v>127</v>
      </c>
      <c r="B6" s="15" t="s">
        <v>128</v>
      </c>
      <c r="C6" s="15" t="s">
        <v>29</v>
      </c>
      <c r="D6" s="5" t="s">
        <v>13</v>
      </c>
      <c r="E6" s="9" t="s">
        <v>62</v>
      </c>
      <c r="F6" s="5" t="s">
        <v>84</v>
      </c>
      <c r="G6" s="6">
        <v>11</v>
      </c>
      <c r="H6" s="35">
        <v>16.5</v>
      </c>
      <c r="I6" s="5">
        <v>100</v>
      </c>
      <c r="J6" s="24">
        <v>0.16500000000000001</v>
      </c>
      <c r="K6" s="5" t="s">
        <v>264</v>
      </c>
      <c r="L6" s="18" t="s">
        <v>16</v>
      </c>
      <c r="M6" s="16" t="s">
        <v>129</v>
      </c>
      <c r="N6" s="18"/>
    </row>
    <row r="7" spans="1:14" ht="24.95" customHeight="1" x14ac:dyDescent="0.3">
      <c r="A7" s="30" t="s">
        <v>34</v>
      </c>
      <c r="B7" s="30" t="s">
        <v>35</v>
      </c>
      <c r="C7" s="30" t="s">
        <v>19</v>
      </c>
      <c r="D7" s="30" t="s">
        <v>20</v>
      </c>
      <c r="E7" s="5" t="s">
        <v>21</v>
      </c>
      <c r="F7" s="30">
        <v>11</v>
      </c>
      <c r="G7" s="6">
        <v>11</v>
      </c>
      <c r="H7" s="23">
        <v>12.5</v>
      </c>
      <c r="I7" s="5">
        <v>100</v>
      </c>
      <c r="J7" s="24">
        <v>0.125</v>
      </c>
      <c r="K7" s="5" t="s">
        <v>264</v>
      </c>
      <c r="L7" s="18" t="s">
        <v>16</v>
      </c>
      <c r="M7" s="31" t="s">
        <v>36</v>
      </c>
      <c r="N7" s="29">
        <v>932013</v>
      </c>
    </row>
    <row r="8" spans="1:14" ht="24.95" customHeight="1" x14ac:dyDescent="0.3">
      <c r="A8" s="18" t="s">
        <v>174</v>
      </c>
      <c r="B8" s="18" t="s">
        <v>175</v>
      </c>
      <c r="C8" s="18" t="s">
        <v>52</v>
      </c>
      <c r="D8" s="18" t="s">
        <v>44</v>
      </c>
      <c r="E8" s="18" t="s">
        <v>154</v>
      </c>
      <c r="F8" s="18">
        <v>11</v>
      </c>
      <c r="G8" s="18">
        <v>11</v>
      </c>
      <c r="H8" s="18">
        <v>5</v>
      </c>
      <c r="I8" s="5">
        <v>100</v>
      </c>
      <c r="J8" s="24">
        <v>0.05</v>
      </c>
      <c r="K8" s="5" t="s">
        <v>264</v>
      </c>
      <c r="L8" s="18" t="s">
        <v>16</v>
      </c>
      <c r="M8" s="19">
        <v>39400</v>
      </c>
      <c r="N8" s="25">
        <v>932002</v>
      </c>
    </row>
    <row r="9" spans="1:14" ht="24.95" customHeight="1" x14ac:dyDescent="0.3">
      <c r="A9" s="15" t="s">
        <v>118</v>
      </c>
      <c r="B9" s="15" t="s">
        <v>119</v>
      </c>
      <c r="C9" s="15" t="s">
        <v>102</v>
      </c>
      <c r="D9" s="5" t="s">
        <v>13</v>
      </c>
      <c r="E9" s="9" t="s">
        <v>62</v>
      </c>
      <c r="F9" s="5" t="s">
        <v>84</v>
      </c>
      <c r="G9" s="6">
        <v>11</v>
      </c>
      <c r="H9" s="35">
        <v>1.5</v>
      </c>
      <c r="I9" s="5">
        <v>100</v>
      </c>
      <c r="J9" s="24">
        <v>1.4999999999999999E-2</v>
      </c>
      <c r="K9" s="5" t="s">
        <v>264</v>
      </c>
      <c r="L9" s="18" t="s">
        <v>16</v>
      </c>
      <c r="M9" s="17">
        <v>39317</v>
      </c>
      <c r="N9" s="18"/>
    </row>
  </sheetData>
  <conditionalFormatting sqref="M9 M2:M6">
    <cfRule type="containsText" dxfId="15" priority="1" stopIfTrue="1" operator="containsText" text="Введите дату рождения">
      <formula>NOT(ISERROR(SEARCH("Введите дату рождения",M2)))</formula>
    </cfRule>
  </conditionalFormatting>
  <dataValidations count="2">
    <dataValidation type="list" allowBlank="1" showInputMessage="1" showErrorMessage="1" sqref="K2:K9">
      <formula1>Статус</formula1>
    </dataValidation>
    <dataValidation type="list" allowBlank="1" showInputMessage="1" showErrorMessage="1" sqref="D2:D6 D9">
      <formula1>Пол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"/>
  <sheetViews>
    <sheetView topLeftCell="A2" workbookViewId="0">
      <selection activeCell="K13" sqref="K13"/>
    </sheetView>
  </sheetViews>
  <sheetFormatPr defaultRowHeight="15" x14ac:dyDescent="0.25"/>
  <cols>
    <col min="1" max="1" width="12.7109375" customWidth="1"/>
    <col min="2" max="2" width="13.28515625" customWidth="1"/>
    <col min="6" max="9" width="9.28515625" bestFit="1" customWidth="1"/>
    <col min="10" max="10" width="10.85546875" bestFit="1" customWidth="1"/>
    <col min="11" max="11" width="12.42578125" customWidth="1"/>
    <col min="13" max="13" width="15.42578125" bestFit="1" customWidth="1"/>
    <col min="14" max="14" width="10.7109375" bestFit="1" customWidth="1"/>
  </cols>
  <sheetData>
    <row r="1" spans="1:14" s="70" customFormat="1" ht="95.25" customHeight="1" x14ac:dyDescent="0.25">
      <c r="A1" s="66" t="s">
        <v>0</v>
      </c>
      <c r="B1" s="66" t="s">
        <v>1</v>
      </c>
      <c r="C1" s="66" t="s">
        <v>2</v>
      </c>
      <c r="D1" s="66" t="s">
        <v>3</v>
      </c>
      <c r="E1" s="65" t="s">
        <v>266</v>
      </c>
      <c r="F1" s="66" t="s">
        <v>5</v>
      </c>
      <c r="G1" s="66" t="s">
        <v>6</v>
      </c>
      <c r="H1" s="67" t="s">
        <v>259</v>
      </c>
      <c r="I1" s="68" t="s">
        <v>260</v>
      </c>
      <c r="J1" s="68" t="s">
        <v>261</v>
      </c>
      <c r="K1" s="69" t="s">
        <v>262</v>
      </c>
      <c r="L1" s="66" t="s">
        <v>7</v>
      </c>
      <c r="M1" s="66" t="s">
        <v>8</v>
      </c>
      <c r="N1" s="66" t="s">
        <v>9</v>
      </c>
    </row>
    <row r="2" spans="1:14" s="26" customFormat="1" ht="20.100000000000001" customHeight="1" x14ac:dyDescent="0.3">
      <c r="A2" s="44" t="s">
        <v>257</v>
      </c>
      <c r="B2" s="44" t="s">
        <v>98</v>
      </c>
      <c r="C2" s="44" t="s">
        <v>49</v>
      </c>
      <c r="D2" s="5" t="s">
        <v>25</v>
      </c>
      <c r="E2" s="5" t="s">
        <v>248</v>
      </c>
      <c r="F2" s="5">
        <v>10</v>
      </c>
      <c r="G2" s="6">
        <v>10</v>
      </c>
      <c r="H2" s="8">
        <v>36.5</v>
      </c>
      <c r="I2" s="5">
        <v>100</v>
      </c>
      <c r="J2" s="24">
        <v>0.36499999999999999</v>
      </c>
      <c r="K2" s="18" t="s">
        <v>15</v>
      </c>
      <c r="L2" s="18" t="s">
        <v>16</v>
      </c>
      <c r="M2" s="45">
        <v>39476</v>
      </c>
      <c r="N2" s="25">
        <v>932006</v>
      </c>
    </row>
    <row r="3" spans="1:14" s="26" customFormat="1" ht="20.100000000000001" customHeight="1" x14ac:dyDescent="0.3">
      <c r="A3" s="15" t="s">
        <v>97</v>
      </c>
      <c r="B3" s="15" t="s">
        <v>98</v>
      </c>
      <c r="C3" s="15" t="s">
        <v>29</v>
      </c>
      <c r="D3" s="5" t="s">
        <v>13</v>
      </c>
      <c r="E3" s="9" t="s">
        <v>62</v>
      </c>
      <c r="F3" s="5" t="s">
        <v>99</v>
      </c>
      <c r="G3" s="6">
        <v>10</v>
      </c>
      <c r="H3" s="35">
        <v>33</v>
      </c>
      <c r="I3" s="5">
        <v>100</v>
      </c>
      <c r="J3" s="24">
        <v>0.33</v>
      </c>
      <c r="K3" s="18" t="s">
        <v>264</v>
      </c>
      <c r="L3" s="18" t="s">
        <v>16</v>
      </c>
      <c r="M3" s="15" t="s">
        <v>100</v>
      </c>
      <c r="N3" s="18"/>
    </row>
    <row r="4" spans="1:14" s="26" customFormat="1" ht="20.100000000000001" customHeight="1" x14ac:dyDescent="0.3">
      <c r="A4" s="36" t="s">
        <v>124</v>
      </c>
      <c r="B4" s="15" t="s">
        <v>125</v>
      </c>
      <c r="C4" s="15" t="s">
        <v>126</v>
      </c>
      <c r="D4" s="5" t="s">
        <v>44</v>
      </c>
      <c r="E4" s="9" t="s">
        <v>62</v>
      </c>
      <c r="F4" s="5" t="s">
        <v>99</v>
      </c>
      <c r="G4" s="6">
        <v>10</v>
      </c>
      <c r="H4" s="35">
        <v>32</v>
      </c>
      <c r="I4" s="5">
        <v>100</v>
      </c>
      <c r="J4" s="24">
        <v>0.32</v>
      </c>
      <c r="K4" s="18" t="s">
        <v>264</v>
      </c>
      <c r="L4" s="18" t="s">
        <v>16</v>
      </c>
      <c r="M4" s="10">
        <v>39424</v>
      </c>
      <c r="N4" s="18"/>
    </row>
    <row r="5" spans="1:14" s="26" customFormat="1" ht="20.100000000000001" customHeight="1" x14ac:dyDescent="0.3">
      <c r="A5" s="42" t="s">
        <v>240</v>
      </c>
      <c r="B5" s="42" t="s">
        <v>35</v>
      </c>
      <c r="C5" s="42" t="s">
        <v>141</v>
      </c>
      <c r="D5" s="42" t="s">
        <v>44</v>
      </c>
      <c r="E5" s="5" t="s">
        <v>239</v>
      </c>
      <c r="F5" s="5" t="s">
        <v>241</v>
      </c>
      <c r="G5" s="6">
        <v>10</v>
      </c>
      <c r="H5" s="23">
        <v>25.5</v>
      </c>
      <c r="I5" s="5">
        <v>100</v>
      </c>
      <c r="J5" s="24">
        <v>0.255</v>
      </c>
      <c r="K5" s="18" t="s">
        <v>264</v>
      </c>
      <c r="L5" s="18" t="s">
        <v>16</v>
      </c>
      <c r="M5" s="43" t="s">
        <v>242</v>
      </c>
      <c r="N5" s="25">
        <v>932003</v>
      </c>
    </row>
    <row r="6" spans="1:14" s="26" customFormat="1" ht="20.100000000000001" customHeight="1" x14ac:dyDescent="0.3">
      <c r="A6" s="18" t="s">
        <v>162</v>
      </c>
      <c r="B6" s="18" t="s">
        <v>163</v>
      </c>
      <c r="C6" s="18" t="s">
        <v>134</v>
      </c>
      <c r="D6" s="18" t="s">
        <v>13</v>
      </c>
      <c r="E6" s="18" t="s">
        <v>154</v>
      </c>
      <c r="F6" s="18">
        <v>10</v>
      </c>
      <c r="G6" s="18">
        <v>10</v>
      </c>
      <c r="H6" s="18">
        <v>24.5</v>
      </c>
      <c r="I6" s="5">
        <v>100</v>
      </c>
      <c r="J6" s="24">
        <v>0.245</v>
      </c>
      <c r="K6" s="18" t="s">
        <v>264</v>
      </c>
      <c r="L6" s="18" t="s">
        <v>16</v>
      </c>
      <c r="M6" s="19">
        <v>39660</v>
      </c>
      <c r="N6" s="25">
        <v>932002</v>
      </c>
    </row>
    <row r="7" spans="1:14" s="26" customFormat="1" ht="20.100000000000001" customHeight="1" x14ac:dyDescent="0.3">
      <c r="A7" s="44" t="s">
        <v>245</v>
      </c>
      <c r="B7" s="44" t="s">
        <v>246</v>
      </c>
      <c r="C7" s="44" t="s">
        <v>247</v>
      </c>
      <c r="D7" s="5" t="s">
        <v>20</v>
      </c>
      <c r="E7" s="5" t="s">
        <v>248</v>
      </c>
      <c r="F7" s="5">
        <v>10</v>
      </c>
      <c r="G7" s="6">
        <v>10</v>
      </c>
      <c r="H7" s="23">
        <v>19</v>
      </c>
      <c r="I7" s="5">
        <v>100</v>
      </c>
      <c r="J7" s="24">
        <v>0.19</v>
      </c>
      <c r="K7" s="18" t="s">
        <v>264</v>
      </c>
      <c r="L7" s="18" t="s">
        <v>16</v>
      </c>
      <c r="M7" s="45">
        <v>39576</v>
      </c>
      <c r="N7" s="25">
        <v>932006</v>
      </c>
    </row>
    <row r="8" spans="1:14" s="26" customFormat="1" ht="20.100000000000001" customHeight="1" x14ac:dyDescent="0.3">
      <c r="A8" s="18" t="s">
        <v>161</v>
      </c>
      <c r="B8" s="18" t="s">
        <v>150</v>
      </c>
      <c r="C8" s="18" t="s">
        <v>67</v>
      </c>
      <c r="D8" s="18" t="s">
        <v>44</v>
      </c>
      <c r="E8" s="18" t="s">
        <v>154</v>
      </c>
      <c r="F8" s="18">
        <v>10</v>
      </c>
      <c r="G8" s="18">
        <v>10</v>
      </c>
      <c r="H8" s="18">
        <v>18.5</v>
      </c>
      <c r="I8" s="5">
        <v>100</v>
      </c>
      <c r="J8" s="24">
        <v>0.185</v>
      </c>
      <c r="K8" s="18" t="s">
        <v>264</v>
      </c>
      <c r="L8" s="18" t="s">
        <v>16</v>
      </c>
      <c r="M8" s="19">
        <v>39811</v>
      </c>
      <c r="N8" s="25">
        <v>932002</v>
      </c>
    </row>
    <row r="9" spans="1:14" s="26" customFormat="1" ht="20.100000000000001" customHeight="1" x14ac:dyDescent="0.3">
      <c r="A9" s="18" t="s">
        <v>236</v>
      </c>
      <c r="B9" s="5" t="s">
        <v>237</v>
      </c>
      <c r="C9" s="5" t="s">
        <v>96</v>
      </c>
      <c r="D9" s="5" t="s">
        <v>232</v>
      </c>
      <c r="E9" s="5" t="s">
        <v>228</v>
      </c>
      <c r="F9" s="26">
        <v>10</v>
      </c>
      <c r="G9" s="26">
        <v>10</v>
      </c>
      <c r="H9" s="26">
        <v>10.5</v>
      </c>
      <c r="I9" s="5">
        <v>100</v>
      </c>
      <c r="J9" s="24">
        <v>0.105</v>
      </c>
      <c r="K9" s="18" t="s">
        <v>264</v>
      </c>
      <c r="L9" s="18" t="s">
        <v>16</v>
      </c>
      <c r="M9" s="19">
        <v>39594</v>
      </c>
      <c r="N9" s="26">
        <v>932018</v>
      </c>
    </row>
    <row r="10" spans="1:14" s="26" customFormat="1" ht="20.100000000000001" customHeight="1" x14ac:dyDescent="0.3">
      <c r="A10" s="33" t="s">
        <v>196</v>
      </c>
      <c r="B10" s="18" t="s">
        <v>24</v>
      </c>
      <c r="C10" s="18" t="s">
        <v>197</v>
      </c>
      <c r="D10" s="5" t="s">
        <v>13</v>
      </c>
      <c r="E10" s="5" t="s">
        <v>188</v>
      </c>
      <c r="F10" s="5" t="s">
        <v>198</v>
      </c>
      <c r="G10" s="6">
        <v>10</v>
      </c>
      <c r="H10" s="23">
        <v>9.5</v>
      </c>
      <c r="I10" s="5">
        <v>100</v>
      </c>
      <c r="J10" s="24">
        <v>9.5000000000000001E-2</v>
      </c>
      <c r="K10" s="18" t="s">
        <v>264</v>
      </c>
      <c r="L10" s="18" t="s">
        <v>199</v>
      </c>
      <c r="M10" s="40" t="s">
        <v>200</v>
      </c>
      <c r="N10" s="25">
        <v>832002</v>
      </c>
    </row>
    <row r="11" spans="1:14" s="26" customFormat="1" ht="20.100000000000001" customHeight="1" x14ac:dyDescent="0.3">
      <c r="A11" s="18" t="s">
        <v>165</v>
      </c>
      <c r="B11" s="18" t="s">
        <v>166</v>
      </c>
      <c r="C11" s="18" t="s">
        <v>52</v>
      </c>
      <c r="D11" s="18" t="s">
        <v>44</v>
      </c>
      <c r="E11" s="18" t="s">
        <v>154</v>
      </c>
      <c r="F11" s="18">
        <v>10</v>
      </c>
      <c r="G11" s="18">
        <v>10</v>
      </c>
      <c r="H11" s="18">
        <v>8</v>
      </c>
      <c r="I11" s="5">
        <v>100</v>
      </c>
      <c r="J11" s="24">
        <v>0.08</v>
      </c>
      <c r="K11" s="18" t="s">
        <v>264</v>
      </c>
      <c r="L11" s="18" t="s">
        <v>16</v>
      </c>
      <c r="M11" s="19">
        <v>39781</v>
      </c>
      <c r="N11" s="25">
        <v>932002</v>
      </c>
    </row>
    <row r="12" spans="1:14" s="26" customFormat="1" ht="20.100000000000001" customHeight="1" x14ac:dyDescent="0.3">
      <c r="A12" s="27" t="s">
        <v>37</v>
      </c>
      <c r="B12" s="27" t="s">
        <v>38</v>
      </c>
      <c r="C12" s="27" t="s">
        <v>39</v>
      </c>
      <c r="D12" s="27" t="s">
        <v>20</v>
      </c>
      <c r="E12" s="5" t="s">
        <v>21</v>
      </c>
      <c r="F12" s="27">
        <v>10</v>
      </c>
      <c r="G12" s="6">
        <v>10</v>
      </c>
      <c r="H12" s="23">
        <v>8</v>
      </c>
      <c r="I12" s="5">
        <v>100</v>
      </c>
      <c r="J12" s="24">
        <v>0.08</v>
      </c>
      <c r="K12" s="18" t="s">
        <v>264</v>
      </c>
      <c r="L12" s="18" t="s">
        <v>16</v>
      </c>
      <c r="M12" s="28" t="s">
        <v>40</v>
      </c>
      <c r="N12" s="29">
        <v>932013</v>
      </c>
    </row>
    <row r="13" spans="1:14" s="26" customFormat="1" ht="20.100000000000001" customHeight="1" x14ac:dyDescent="0.3">
      <c r="A13" s="21" t="s">
        <v>190</v>
      </c>
      <c r="B13" s="21" t="s">
        <v>191</v>
      </c>
      <c r="C13" s="21" t="s">
        <v>192</v>
      </c>
      <c r="D13" s="5" t="s">
        <v>13</v>
      </c>
      <c r="E13" s="5" t="s">
        <v>188</v>
      </c>
      <c r="F13" s="21" t="s">
        <v>189</v>
      </c>
      <c r="G13" s="6">
        <v>10</v>
      </c>
      <c r="H13" s="8">
        <v>4.5</v>
      </c>
      <c r="I13" s="5">
        <v>100</v>
      </c>
      <c r="J13" s="24">
        <v>4.4999999999999998E-2</v>
      </c>
      <c r="K13" s="18" t="s">
        <v>264</v>
      </c>
      <c r="L13" s="18" t="s">
        <v>16</v>
      </c>
      <c r="M13" s="39">
        <v>39722</v>
      </c>
      <c r="N13" s="25">
        <v>832002</v>
      </c>
    </row>
    <row r="14" spans="1:14" s="26" customFormat="1" ht="20.100000000000001" customHeight="1" x14ac:dyDescent="0.3">
      <c r="A14" s="21" t="s">
        <v>193</v>
      </c>
      <c r="B14" s="21" t="s">
        <v>194</v>
      </c>
      <c r="C14" s="21" t="s">
        <v>195</v>
      </c>
      <c r="D14" s="5" t="s">
        <v>13</v>
      </c>
      <c r="E14" s="5" t="s">
        <v>188</v>
      </c>
      <c r="F14" s="21" t="s">
        <v>189</v>
      </c>
      <c r="G14" s="6">
        <v>10</v>
      </c>
      <c r="H14" s="8">
        <v>2.5</v>
      </c>
      <c r="I14" s="5">
        <v>100</v>
      </c>
      <c r="J14" s="24">
        <v>2.5000000000000001E-2</v>
      </c>
      <c r="K14" s="18" t="s">
        <v>264</v>
      </c>
      <c r="L14" s="18" t="s">
        <v>16</v>
      </c>
      <c r="M14" s="39">
        <v>39813</v>
      </c>
      <c r="N14" s="25">
        <v>832002</v>
      </c>
    </row>
    <row r="15" spans="1:14" s="26" customFormat="1" ht="20.100000000000001" customHeight="1" x14ac:dyDescent="0.3">
      <c r="A15" s="21" t="s">
        <v>186</v>
      </c>
      <c r="B15" s="21" t="s">
        <v>187</v>
      </c>
      <c r="C15" s="21" t="s">
        <v>113</v>
      </c>
      <c r="D15" s="5" t="s">
        <v>13</v>
      </c>
      <c r="E15" s="5" t="s">
        <v>188</v>
      </c>
      <c r="F15" s="21" t="s">
        <v>189</v>
      </c>
      <c r="G15" s="6">
        <v>10</v>
      </c>
      <c r="H15" s="8">
        <v>2</v>
      </c>
      <c r="I15" s="5">
        <v>100</v>
      </c>
      <c r="J15" s="24">
        <v>0.02</v>
      </c>
      <c r="K15" s="18" t="s">
        <v>264</v>
      </c>
      <c r="L15" s="18" t="s">
        <v>16</v>
      </c>
      <c r="M15" s="39">
        <v>39659</v>
      </c>
      <c r="N15" s="25">
        <v>832002</v>
      </c>
    </row>
    <row r="16" spans="1:14" s="26" customFormat="1" ht="20.100000000000001" customHeight="1" x14ac:dyDescent="0.3">
      <c r="A16" s="33" t="s">
        <v>47</v>
      </c>
      <c r="B16" s="18" t="s">
        <v>48</v>
      </c>
      <c r="C16" s="18" t="s">
        <v>49</v>
      </c>
      <c r="D16" s="5" t="s">
        <v>13</v>
      </c>
      <c r="E16" s="5" t="s">
        <v>45</v>
      </c>
      <c r="F16" s="5">
        <v>10</v>
      </c>
      <c r="G16" s="6">
        <v>10</v>
      </c>
      <c r="H16" s="23">
        <v>0</v>
      </c>
      <c r="I16" s="5">
        <v>100</v>
      </c>
      <c r="J16" s="24">
        <v>0</v>
      </c>
      <c r="K16" s="18" t="s">
        <v>264</v>
      </c>
      <c r="L16" s="18" t="s">
        <v>16</v>
      </c>
      <c r="M16" s="19">
        <v>39648</v>
      </c>
      <c r="N16" s="25">
        <v>932005</v>
      </c>
    </row>
  </sheetData>
  <autoFilter ref="A1:N1"/>
  <conditionalFormatting sqref="M14:M16 M5 M2">
    <cfRule type="containsText" dxfId="14" priority="2" stopIfTrue="1" operator="containsText" text="Введите дату рождения">
      <formula>NOT(ISERROR(SEARCH("Введите дату рождения",M2)))</formula>
    </cfRule>
  </conditionalFormatting>
  <conditionalFormatting sqref="M3:M4">
    <cfRule type="containsText" dxfId="13" priority="1" stopIfTrue="1" operator="containsText" text="Введите дату рождения">
      <formula>NOT(ISERROR(SEARCH("Введите дату рождения",M3)))</formula>
    </cfRule>
  </conditionalFormatting>
  <dataValidations count="2">
    <dataValidation type="list" allowBlank="1" showInputMessage="1" showErrorMessage="1" sqref="K2:K16">
      <formula1>Статус</formula1>
    </dataValidation>
    <dataValidation type="list" allowBlank="1" showInputMessage="1" showErrorMessage="1" sqref="D2:D5 D10:D16">
      <formula1>Пол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workbookViewId="0">
      <selection activeCell="P2" sqref="P2"/>
    </sheetView>
  </sheetViews>
  <sheetFormatPr defaultRowHeight="15" x14ac:dyDescent="0.25"/>
  <cols>
    <col min="1" max="1" width="18.5703125" customWidth="1"/>
    <col min="2" max="2" width="12.5703125" customWidth="1"/>
    <col min="4" max="4" width="5.7109375" customWidth="1"/>
    <col min="5" max="5" width="21.42578125" customWidth="1"/>
    <col min="6" max="6" width="7" customWidth="1"/>
    <col min="7" max="7" width="6.7109375" customWidth="1"/>
    <col min="8" max="9" width="9.28515625" bestFit="1" customWidth="1"/>
    <col min="10" max="10" width="10.42578125" bestFit="1" customWidth="1"/>
    <col min="11" max="11" width="11.140625" customWidth="1"/>
    <col min="13" max="13" width="14.28515625" bestFit="1" customWidth="1"/>
    <col min="14" max="14" width="9.85546875" bestFit="1" customWidth="1"/>
  </cols>
  <sheetData>
    <row r="1" spans="1:14" ht="130.5" customHeight="1" x14ac:dyDescent="0.25">
      <c r="A1" s="37" t="s">
        <v>0</v>
      </c>
      <c r="B1" s="37" t="s">
        <v>1</v>
      </c>
      <c r="C1" s="37" t="s">
        <v>2</v>
      </c>
      <c r="D1" s="37" t="s">
        <v>3</v>
      </c>
      <c r="E1" s="55" t="s">
        <v>265</v>
      </c>
      <c r="F1" s="37" t="s">
        <v>5</v>
      </c>
      <c r="G1" s="37" t="s">
        <v>6</v>
      </c>
      <c r="H1" s="56" t="s">
        <v>259</v>
      </c>
      <c r="I1" s="37" t="s">
        <v>260</v>
      </c>
      <c r="J1" s="37" t="s">
        <v>261</v>
      </c>
      <c r="K1" s="57" t="s">
        <v>262</v>
      </c>
      <c r="L1" s="37" t="s">
        <v>7</v>
      </c>
      <c r="M1" s="37" t="s">
        <v>8</v>
      </c>
      <c r="N1" s="37" t="s">
        <v>9</v>
      </c>
    </row>
    <row r="2" spans="1:14" ht="18.75" x14ac:dyDescent="0.3">
      <c r="A2" s="58" t="s">
        <v>201</v>
      </c>
      <c r="B2" s="59" t="s">
        <v>98</v>
      </c>
      <c r="C2" s="59" t="s">
        <v>104</v>
      </c>
      <c r="D2" s="47" t="s">
        <v>13</v>
      </c>
      <c r="E2" s="47" t="s">
        <v>202</v>
      </c>
      <c r="F2" s="59">
        <v>9</v>
      </c>
      <c r="G2" s="59">
        <v>9</v>
      </c>
      <c r="H2" s="62" t="s">
        <v>263</v>
      </c>
      <c r="I2" s="60">
        <v>100</v>
      </c>
      <c r="J2" s="24" t="e">
        <v>#VALUE!</v>
      </c>
      <c r="K2" s="59"/>
      <c r="L2" s="59" t="s">
        <v>16</v>
      </c>
      <c r="M2" s="58" t="s">
        <v>203</v>
      </c>
      <c r="N2" s="48">
        <v>932010</v>
      </c>
    </row>
    <row r="3" spans="1:14" ht="20.100000000000001" customHeight="1" x14ac:dyDescent="0.3">
      <c r="A3" s="34" t="s">
        <v>65</v>
      </c>
      <c r="B3" s="15" t="s">
        <v>66</v>
      </c>
      <c r="C3" s="15" t="s">
        <v>67</v>
      </c>
      <c r="D3" s="5" t="s">
        <v>44</v>
      </c>
      <c r="E3" s="9" t="s">
        <v>62</v>
      </c>
      <c r="F3" s="5" t="s">
        <v>63</v>
      </c>
      <c r="G3" s="6">
        <v>9</v>
      </c>
      <c r="H3" s="53">
        <v>52.5</v>
      </c>
      <c r="I3" s="46">
        <v>100</v>
      </c>
      <c r="J3" s="24">
        <v>0.52500000000000002</v>
      </c>
      <c r="K3" s="18" t="s">
        <v>15</v>
      </c>
      <c r="L3" s="18" t="s">
        <v>16</v>
      </c>
      <c r="M3" s="11">
        <v>40149</v>
      </c>
      <c r="N3" s="18"/>
    </row>
    <row r="4" spans="1:14" ht="20.100000000000001" customHeight="1" x14ac:dyDescent="0.3">
      <c r="A4" s="34" t="s">
        <v>109</v>
      </c>
      <c r="B4" s="15" t="s">
        <v>110</v>
      </c>
      <c r="C4" s="15" t="s">
        <v>107</v>
      </c>
      <c r="D4" s="5" t="s">
        <v>44</v>
      </c>
      <c r="E4" s="9" t="s">
        <v>62</v>
      </c>
      <c r="F4" s="5" t="s">
        <v>63</v>
      </c>
      <c r="G4" s="6">
        <v>9</v>
      </c>
      <c r="H4" s="53">
        <v>38.5</v>
      </c>
      <c r="I4" s="46">
        <v>100</v>
      </c>
      <c r="J4" s="24">
        <v>0.38500000000000001</v>
      </c>
      <c r="K4" s="18" t="s">
        <v>15</v>
      </c>
      <c r="L4" s="18" t="s">
        <v>16</v>
      </c>
      <c r="M4" s="13">
        <v>40187</v>
      </c>
      <c r="N4" s="18"/>
    </row>
    <row r="5" spans="1:14" ht="20.100000000000001" customHeight="1" x14ac:dyDescent="0.3">
      <c r="A5" s="33" t="s">
        <v>181</v>
      </c>
      <c r="B5" s="33" t="s">
        <v>38</v>
      </c>
      <c r="C5" s="33" t="s">
        <v>182</v>
      </c>
      <c r="D5" s="5" t="s">
        <v>44</v>
      </c>
      <c r="E5" s="5" t="s">
        <v>178</v>
      </c>
      <c r="F5" s="5">
        <v>9</v>
      </c>
      <c r="G5" s="6">
        <v>9</v>
      </c>
      <c r="H5" s="53">
        <v>29.5</v>
      </c>
      <c r="I5" s="46">
        <v>100</v>
      </c>
      <c r="J5" s="24">
        <v>0.29499999999999998</v>
      </c>
      <c r="K5" s="33" t="s">
        <v>264</v>
      </c>
      <c r="L5" s="18" t="s">
        <v>16</v>
      </c>
      <c r="M5" s="19">
        <v>40017</v>
      </c>
      <c r="N5" s="25">
        <v>932001</v>
      </c>
    </row>
    <row r="6" spans="1:14" ht="20.100000000000001" customHeight="1" x14ac:dyDescent="0.3">
      <c r="A6" s="34" t="s">
        <v>59</v>
      </c>
      <c r="B6" s="15" t="s">
        <v>60</v>
      </c>
      <c r="C6" s="15" t="s">
        <v>61</v>
      </c>
      <c r="D6" s="5" t="s">
        <v>44</v>
      </c>
      <c r="E6" s="9" t="s">
        <v>62</v>
      </c>
      <c r="F6" s="5" t="s">
        <v>63</v>
      </c>
      <c r="G6" s="6">
        <v>9</v>
      </c>
      <c r="H6" s="53">
        <v>26</v>
      </c>
      <c r="I6" s="46">
        <v>100</v>
      </c>
      <c r="J6" s="24">
        <v>0.26</v>
      </c>
      <c r="K6" s="33" t="s">
        <v>264</v>
      </c>
      <c r="L6" s="18" t="s">
        <v>16</v>
      </c>
      <c r="M6" s="10">
        <v>39712</v>
      </c>
      <c r="N6" s="18"/>
    </row>
    <row r="7" spans="1:14" ht="20.100000000000001" customHeight="1" x14ac:dyDescent="0.3">
      <c r="A7" s="34" t="s">
        <v>103</v>
      </c>
      <c r="B7" s="15" t="s">
        <v>48</v>
      </c>
      <c r="C7" s="15" t="s">
        <v>104</v>
      </c>
      <c r="D7" s="5" t="s">
        <v>13</v>
      </c>
      <c r="E7" s="9" t="s">
        <v>62</v>
      </c>
      <c r="F7" s="5" t="s">
        <v>63</v>
      </c>
      <c r="G7" s="6">
        <v>9</v>
      </c>
      <c r="H7" s="53">
        <v>26</v>
      </c>
      <c r="I7" s="46">
        <v>100</v>
      </c>
      <c r="J7" s="24">
        <v>0.26</v>
      </c>
      <c r="K7" s="33" t="s">
        <v>264</v>
      </c>
      <c r="L7" s="18" t="s">
        <v>16</v>
      </c>
      <c r="M7" s="11">
        <v>39967</v>
      </c>
      <c r="N7" s="18"/>
    </row>
    <row r="8" spans="1:14" ht="20.100000000000001" customHeight="1" x14ac:dyDescent="0.3">
      <c r="A8" s="33" t="s">
        <v>185</v>
      </c>
      <c r="B8" s="33" t="s">
        <v>69</v>
      </c>
      <c r="C8" s="33" t="s">
        <v>90</v>
      </c>
      <c r="D8" s="5" t="s">
        <v>44</v>
      </c>
      <c r="E8" s="5" t="s">
        <v>178</v>
      </c>
      <c r="F8" s="5">
        <v>9</v>
      </c>
      <c r="G8" s="6">
        <v>9</v>
      </c>
      <c r="H8" s="64">
        <v>26</v>
      </c>
      <c r="I8" s="46">
        <v>100</v>
      </c>
      <c r="J8" s="24">
        <v>0.26</v>
      </c>
      <c r="K8" s="33" t="s">
        <v>264</v>
      </c>
      <c r="L8" s="18" t="s">
        <v>16</v>
      </c>
      <c r="M8" s="19">
        <v>39971</v>
      </c>
      <c r="N8" s="25">
        <v>932001</v>
      </c>
    </row>
    <row r="9" spans="1:14" ht="20.100000000000001" customHeight="1" x14ac:dyDescent="0.3">
      <c r="A9" s="34" t="s">
        <v>95</v>
      </c>
      <c r="B9" s="15" t="s">
        <v>42</v>
      </c>
      <c r="C9" s="15" t="s">
        <v>96</v>
      </c>
      <c r="D9" s="5" t="s">
        <v>44</v>
      </c>
      <c r="E9" s="9" t="s">
        <v>62</v>
      </c>
      <c r="F9" s="5" t="s">
        <v>63</v>
      </c>
      <c r="G9" s="6">
        <v>9</v>
      </c>
      <c r="H9" s="53">
        <v>22</v>
      </c>
      <c r="I9" s="46">
        <v>100</v>
      </c>
      <c r="J9" s="24">
        <v>0.22</v>
      </c>
      <c r="K9" s="33" t="s">
        <v>264</v>
      </c>
      <c r="L9" s="18" t="s">
        <v>16</v>
      </c>
      <c r="M9" s="10">
        <v>40066</v>
      </c>
      <c r="N9" s="18"/>
    </row>
    <row r="10" spans="1:14" ht="20.100000000000001" customHeight="1" x14ac:dyDescent="0.3">
      <c r="A10" s="18" t="s">
        <v>131</v>
      </c>
      <c r="B10" s="5" t="s">
        <v>132</v>
      </c>
      <c r="C10" s="5" t="s">
        <v>29</v>
      </c>
      <c r="D10" s="5" t="s">
        <v>13</v>
      </c>
      <c r="E10" s="5" t="s">
        <v>130</v>
      </c>
      <c r="F10" s="20">
        <v>9</v>
      </c>
      <c r="G10" s="6">
        <v>9</v>
      </c>
      <c r="H10" s="51">
        <v>22</v>
      </c>
      <c r="I10" s="46">
        <v>100</v>
      </c>
      <c r="J10" s="24">
        <v>0.22</v>
      </c>
      <c r="K10" s="33" t="s">
        <v>264</v>
      </c>
      <c r="L10" s="18" t="s">
        <v>16</v>
      </c>
      <c r="M10" s="19">
        <v>39896</v>
      </c>
      <c r="N10" s="25">
        <v>932009</v>
      </c>
    </row>
    <row r="11" spans="1:14" ht="20.100000000000001" customHeight="1" x14ac:dyDescent="0.3">
      <c r="A11" s="18" t="s">
        <v>235</v>
      </c>
      <c r="B11" s="5" t="s">
        <v>101</v>
      </c>
      <c r="C11" s="5" t="s">
        <v>29</v>
      </c>
      <c r="D11" s="5" t="s">
        <v>227</v>
      </c>
      <c r="E11" s="5" t="s">
        <v>228</v>
      </c>
      <c r="F11" s="26">
        <v>9</v>
      </c>
      <c r="G11" s="26">
        <v>9</v>
      </c>
      <c r="H11" s="52">
        <v>21</v>
      </c>
      <c r="I11" s="46">
        <v>100</v>
      </c>
      <c r="J11" s="24">
        <v>0.21</v>
      </c>
      <c r="K11" s="33" t="s">
        <v>264</v>
      </c>
      <c r="L11" s="18" t="s">
        <v>16</v>
      </c>
      <c r="M11" s="19">
        <v>39817</v>
      </c>
      <c r="N11" s="26">
        <v>932018</v>
      </c>
    </row>
    <row r="12" spans="1:14" ht="20.100000000000001" customHeight="1" x14ac:dyDescent="0.3">
      <c r="A12" s="18" t="s">
        <v>183</v>
      </c>
      <c r="B12" s="5" t="s">
        <v>51</v>
      </c>
      <c r="C12" s="5" t="s">
        <v>184</v>
      </c>
      <c r="D12" s="5" t="s">
        <v>44</v>
      </c>
      <c r="E12" s="5" t="s">
        <v>178</v>
      </c>
      <c r="F12" s="5">
        <v>9</v>
      </c>
      <c r="G12" s="6">
        <v>9</v>
      </c>
      <c r="H12" s="51">
        <v>21</v>
      </c>
      <c r="I12" s="46">
        <v>100</v>
      </c>
      <c r="J12" s="24">
        <v>0.21</v>
      </c>
      <c r="K12" s="33" t="s">
        <v>264</v>
      </c>
      <c r="L12" s="18" t="s">
        <v>16</v>
      </c>
      <c r="M12" s="19">
        <v>39842</v>
      </c>
      <c r="N12" s="25">
        <v>932001</v>
      </c>
    </row>
    <row r="13" spans="1:14" ht="20.100000000000001" customHeight="1" x14ac:dyDescent="0.3">
      <c r="A13" s="34" t="s">
        <v>93</v>
      </c>
      <c r="B13" s="15" t="s">
        <v>60</v>
      </c>
      <c r="C13" s="15" t="s">
        <v>94</v>
      </c>
      <c r="D13" s="5" t="s">
        <v>44</v>
      </c>
      <c r="E13" s="9" t="s">
        <v>62</v>
      </c>
      <c r="F13" s="5" t="s">
        <v>63</v>
      </c>
      <c r="G13" s="6">
        <v>9</v>
      </c>
      <c r="H13" s="53">
        <v>20.5</v>
      </c>
      <c r="I13" s="46">
        <v>100</v>
      </c>
      <c r="J13" s="24">
        <v>0.20499999999999999</v>
      </c>
      <c r="K13" s="33" t="s">
        <v>264</v>
      </c>
      <c r="L13" s="18" t="s">
        <v>16</v>
      </c>
      <c r="M13" s="11">
        <v>40215</v>
      </c>
      <c r="N13" s="18"/>
    </row>
    <row r="14" spans="1:14" ht="20.100000000000001" customHeight="1" x14ac:dyDescent="0.3">
      <c r="A14" s="15" t="s">
        <v>120</v>
      </c>
      <c r="B14" s="15" t="s">
        <v>121</v>
      </c>
      <c r="C14" s="15" t="s">
        <v>94</v>
      </c>
      <c r="D14" s="5" t="s">
        <v>44</v>
      </c>
      <c r="E14" s="9" t="s">
        <v>62</v>
      </c>
      <c r="F14" s="5" t="s">
        <v>63</v>
      </c>
      <c r="G14" s="6">
        <v>9</v>
      </c>
      <c r="H14" s="53">
        <v>20</v>
      </c>
      <c r="I14" s="46">
        <v>100</v>
      </c>
      <c r="J14" s="24">
        <v>0.2</v>
      </c>
      <c r="K14" s="33" t="s">
        <v>264</v>
      </c>
      <c r="L14" s="18" t="s">
        <v>16</v>
      </c>
      <c r="M14" s="10">
        <v>39884</v>
      </c>
      <c r="N14" s="18"/>
    </row>
    <row r="15" spans="1:14" ht="20.100000000000001" customHeight="1" x14ac:dyDescent="0.3">
      <c r="A15" s="18" t="s">
        <v>133</v>
      </c>
      <c r="B15" s="5" t="s">
        <v>98</v>
      </c>
      <c r="C15" s="5" t="s">
        <v>134</v>
      </c>
      <c r="D15" s="5" t="s">
        <v>13</v>
      </c>
      <c r="E15" s="5" t="s">
        <v>130</v>
      </c>
      <c r="F15" s="20">
        <v>9</v>
      </c>
      <c r="G15" s="6">
        <v>9</v>
      </c>
      <c r="H15" s="51">
        <v>18.5</v>
      </c>
      <c r="I15" s="46">
        <v>100</v>
      </c>
      <c r="J15" s="24">
        <v>0.185</v>
      </c>
      <c r="K15" s="33" t="s">
        <v>264</v>
      </c>
      <c r="L15" s="18" t="s">
        <v>16</v>
      </c>
      <c r="M15" s="19">
        <v>39901</v>
      </c>
      <c r="N15" s="25">
        <v>932009</v>
      </c>
    </row>
    <row r="16" spans="1:14" ht="20.100000000000001" customHeight="1" x14ac:dyDescent="0.3">
      <c r="A16" s="18" t="s">
        <v>160</v>
      </c>
      <c r="B16" s="18" t="s">
        <v>87</v>
      </c>
      <c r="C16" s="18" t="s">
        <v>116</v>
      </c>
      <c r="D16" s="18" t="s">
        <v>44</v>
      </c>
      <c r="E16" s="18" t="s">
        <v>154</v>
      </c>
      <c r="F16" s="18">
        <v>9</v>
      </c>
      <c r="G16" s="18">
        <v>9</v>
      </c>
      <c r="H16" s="53">
        <v>18</v>
      </c>
      <c r="I16" s="46">
        <v>100</v>
      </c>
      <c r="J16" s="24">
        <v>0.18</v>
      </c>
      <c r="K16" s="33" t="s">
        <v>264</v>
      </c>
      <c r="L16" s="18" t="s">
        <v>16</v>
      </c>
      <c r="M16" s="19">
        <v>40155</v>
      </c>
      <c r="N16" s="25">
        <v>932002</v>
      </c>
    </row>
    <row r="17" spans="1:14" ht="20.100000000000001" customHeight="1" x14ac:dyDescent="0.3">
      <c r="A17" s="34" t="s">
        <v>111</v>
      </c>
      <c r="B17" s="15" t="s">
        <v>112</v>
      </c>
      <c r="C17" s="15" t="s">
        <v>113</v>
      </c>
      <c r="D17" s="5" t="s">
        <v>13</v>
      </c>
      <c r="E17" s="9" t="s">
        <v>62</v>
      </c>
      <c r="F17" s="5" t="s">
        <v>63</v>
      </c>
      <c r="G17" s="6">
        <v>9</v>
      </c>
      <c r="H17" s="53">
        <v>17.5</v>
      </c>
      <c r="I17" s="46">
        <v>100</v>
      </c>
      <c r="J17" s="24">
        <v>0.17499999999999999</v>
      </c>
      <c r="K17" s="33" t="s">
        <v>264</v>
      </c>
      <c r="L17" s="18" t="s">
        <v>16</v>
      </c>
      <c r="M17" s="13">
        <v>40075</v>
      </c>
      <c r="N17" s="18"/>
    </row>
    <row r="18" spans="1:14" ht="20.100000000000001" customHeight="1" x14ac:dyDescent="0.3">
      <c r="A18" s="18" t="s">
        <v>41</v>
      </c>
      <c r="B18" s="5" t="s">
        <v>42</v>
      </c>
      <c r="C18" s="5" t="s">
        <v>43</v>
      </c>
      <c r="D18" s="5" t="s">
        <v>44</v>
      </c>
      <c r="E18" s="5" t="s">
        <v>45</v>
      </c>
      <c r="F18" s="5">
        <v>9</v>
      </c>
      <c r="G18" s="6">
        <v>9</v>
      </c>
      <c r="H18" s="51">
        <v>17</v>
      </c>
      <c r="I18" s="46">
        <v>100</v>
      </c>
      <c r="J18" s="24">
        <v>0.17</v>
      </c>
      <c r="K18" s="33" t="s">
        <v>264</v>
      </c>
      <c r="L18" s="18" t="s">
        <v>16</v>
      </c>
      <c r="M18" s="19">
        <v>40049</v>
      </c>
      <c r="N18" s="25">
        <v>932005</v>
      </c>
    </row>
    <row r="19" spans="1:14" ht="20.100000000000001" customHeight="1" x14ac:dyDescent="0.3">
      <c r="A19" s="34" t="s">
        <v>72</v>
      </c>
      <c r="B19" s="15" t="s">
        <v>73</v>
      </c>
      <c r="C19" s="15" t="s">
        <v>74</v>
      </c>
      <c r="D19" s="5" t="s">
        <v>44</v>
      </c>
      <c r="E19" s="9" t="s">
        <v>62</v>
      </c>
      <c r="F19" s="5" t="s">
        <v>63</v>
      </c>
      <c r="G19" s="6">
        <v>9</v>
      </c>
      <c r="H19" s="53">
        <v>17</v>
      </c>
      <c r="I19" s="46">
        <v>100</v>
      </c>
      <c r="J19" s="24">
        <v>0.17</v>
      </c>
      <c r="K19" s="33" t="s">
        <v>264</v>
      </c>
      <c r="L19" s="18" t="s">
        <v>16</v>
      </c>
      <c r="M19" s="10">
        <v>40269</v>
      </c>
      <c r="N19" s="18"/>
    </row>
    <row r="20" spans="1:14" ht="20.100000000000001" customHeight="1" x14ac:dyDescent="0.3">
      <c r="A20" s="34" t="s">
        <v>88</v>
      </c>
      <c r="B20" s="15" t="s">
        <v>89</v>
      </c>
      <c r="C20" s="15" t="s">
        <v>90</v>
      </c>
      <c r="D20" s="5" t="s">
        <v>44</v>
      </c>
      <c r="E20" s="9" t="s">
        <v>62</v>
      </c>
      <c r="F20" s="5" t="s">
        <v>63</v>
      </c>
      <c r="G20" s="6">
        <v>9</v>
      </c>
      <c r="H20" s="53">
        <v>14</v>
      </c>
      <c r="I20" s="46">
        <v>100</v>
      </c>
      <c r="J20" s="24">
        <v>0.14000000000000001</v>
      </c>
      <c r="K20" s="33" t="s">
        <v>264</v>
      </c>
      <c r="L20" s="18" t="s">
        <v>16</v>
      </c>
      <c r="M20" s="11">
        <v>40023</v>
      </c>
      <c r="N20" s="18"/>
    </row>
    <row r="21" spans="1:14" ht="20.100000000000001" customHeight="1" x14ac:dyDescent="0.3">
      <c r="A21" s="18" t="s">
        <v>157</v>
      </c>
      <c r="B21" s="18" t="s">
        <v>136</v>
      </c>
      <c r="C21" s="18" t="s">
        <v>77</v>
      </c>
      <c r="D21" s="18" t="s">
        <v>44</v>
      </c>
      <c r="E21" s="18" t="s">
        <v>154</v>
      </c>
      <c r="F21" s="18">
        <v>9</v>
      </c>
      <c r="G21" s="18">
        <v>9</v>
      </c>
      <c r="H21" s="53">
        <v>14</v>
      </c>
      <c r="I21" s="46">
        <v>100</v>
      </c>
      <c r="J21" s="24">
        <v>0.14000000000000001</v>
      </c>
      <c r="K21" s="33" t="s">
        <v>264</v>
      </c>
      <c r="L21" s="18" t="s">
        <v>16</v>
      </c>
      <c r="M21" s="19">
        <v>39801</v>
      </c>
      <c r="N21" s="25">
        <v>932002</v>
      </c>
    </row>
    <row r="22" spans="1:14" ht="20.100000000000001" customHeight="1" x14ac:dyDescent="0.3">
      <c r="A22" s="18" t="s">
        <v>224</v>
      </c>
      <c r="B22" s="5" t="s">
        <v>225</v>
      </c>
      <c r="C22" s="5" t="s">
        <v>226</v>
      </c>
      <c r="D22" s="5" t="s">
        <v>227</v>
      </c>
      <c r="E22" s="5" t="s">
        <v>228</v>
      </c>
      <c r="F22" s="26">
        <v>9</v>
      </c>
      <c r="G22" s="26">
        <v>9</v>
      </c>
      <c r="H22" s="52">
        <v>13.5</v>
      </c>
      <c r="I22" s="46">
        <v>100</v>
      </c>
      <c r="J22" s="24">
        <v>0.13500000000000001</v>
      </c>
      <c r="K22" s="33" t="s">
        <v>264</v>
      </c>
      <c r="L22" s="18" t="s">
        <v>16</v>
      </c>
      <c r="M22" s="19">
        <v>40058</v>
      </c>
      <c r="N22" s="26">
        <v>932018</v>
      </c>
    </row>
    <row r="23" spans="1:14" ht="20.100000000000001" customHeight="1" x14ac:dyDescent="0.3">
      <c r="A23" s="34" t="s">
        <v>78</v>
      </c>
      <c r="B23" s="15" t="s">
        <v>69</v>
      </c>
      <c r="C23" s="15" t="s">
        <v>79</v>
      </c>
      <c r="D23" s="5" t="s">
        <v>13</v>
      </c>
      <c r="E23" s="9" t="s">
        <v>62</v>
      </c>
      <c r="F23" s="5" t="s">
        <v>63</v>
      </c>
      <c r="G23" s="6">
        <v>9</v>
      </c>
      <c r="H23" s="53">
        <v>13</v>
      </c>
      <c r="I23" s="46">
        <v>100</v>
      </c>
      <c r="J23" s="24">
        <v>0.13</v>
      </c>
      <c r="K23" s="33" t="s">
        <v>264</v>
      </c>
      <c r="L23" s="18" t="s">
        <v>16</v>
      </c>
      <c r="M23" s="13" t="s">
        <v>80</v>
      </c>
      <c r="N23" s="18"/>
    </row>
    <row r="24" spans="1:14" ht="20.100000000000001" customHeight="1" x14ac:dyDescent="0.3">
      <c r="A24" s="18" t="s">
        <v>149</v>
      </c>
      <c r="B24" s="5" t="s">
        <v>150</v>
      </c>
      <c r="C24" s="5" t="s">
        <v>145</v>
      </c>
      <c r="D24" s="5" t="s">
        <v>44</v>
      </c>
      <c r="E24" s="5" t="s">
        <v>130</v>
      </c>
      <c r="F24" s="20">
        <v>9</v>
      </c>
      <c r="G24" s="6">
        <v>9</v>
      </c>
      <c r="H24" s="51">
        <v>12</v>
      </c>
      <c r="I24" s="46">
        <v>100</v>
      </c>
      <c r="J24" s="24">
        <v>0.12</v>
      </c>
      <c r="K24" s="33" t="s">
        <v>264</v>
      </c>
      <c r="L24" s="18" t="s">
        <v>16</v>
      </c>
      <c r="M24" s="19">
        <v>40123</v>
      </c>
      <c r="N24" s="25">
        <v>932009</v>
      </c>
    </row>
    <row r="25" spans="1:14" ht="20.100000000000001" customHeight="1" x14ac:dyDescent="0.3">
      <c r="A25" s="27" t="s">
        <v>17</v>
      </c>
      <c r="B25" s="27" t="s">
        <v>18</v>
      </c>
      <c r="C25" s="27" t="s">
        <v>19</v>
      </c>
      <c r="D25" s="27" t="s">
        <v>20</v>
      </c>
      <c r="E25" s="5" t="s">
        <v>21</v>
      </c>
      <c r="F25" s="27">
        <v>9</v>
      </c>
      <c r="G25" s="6">
        <v>9</v>
      </c>
      <c r="H25" s="51">
        <v>11</v>
      </c>
      <c r="I25" s="46">
        <v>100</v>
      </c>
      <c r="J25" s="24">
        <v>0.11</v>
      </c>
      <c r="K25" s="33" t="s">
        <v>264</v>
      </c>
      <c r="L25" s="18" t="s">
        <v>16</v>
      </c>
      <c r="M25" s="28" t="s">
        <v>22</v>
      </c>
      <c r="N25" s="29">
        <v>932013</v>
      </c>
    </row>
    <row r="26" spans="1:14" ht="20.100000000000001" customHeight="1" x14ac:dyDescent="0.3">
      <c r="A26" s="34" t="s">
        <v>86</v>
      </c>
      <c r="B26" s="15" t="s">
        <v>87</v>
      </c>
      <c r="C26" s="15" t="s">
        <v>83</v>
      </c>
      <c r="D26" s="5" t="s">
        <v>44</v>
      </c>
      <c r="E26" s="9" t="s">
        <v>62</v>
      </c>
      <c r="F26" s="5" t="s">
        <v>63</v>
      </c>
      <c r="G26" s="6">
        <v>9</v>
      </c>
      <c r="H26" s="53">
        <v>11</v>
      </c>
      <c r="I26" s="46">
        <v>100</v>
      </c>
      <c r="J26" s="24">
        <v>0.11</v>
      </c>
      <c r="K26" s="33" t="s">
        <v>264</v>
      </c>
      <c r="L26" s="18" t="s">
        <v>16</v>
      </c>
      <c r="M26" s="11">
        <v>39895</v>
      </c>
      <c r="N26" s="18"/>
    </row>
    <row r="27" spans="1:14" ht="20.100000000000001" customHeight="1" x14ac:dyDescent="0.3">
      <c r="A27" s="15" t="s">
        <v>91</v>
      </c>
      <c r="B27" s="15" t="s">
        <v>92</v>
      </c>
      <c r="C27" s="15" t="s">
        <v>46</v>
      </c>
      <c r="D27" s="5" t="s">
        <v>13</v>
      </c>
      <c r="E27" s="9" t="s">
        <v>62</v>
      </c>
      <c r="F27" s="5" t="s">
        <v>63</v>
      </c>
      <c r="G27" s="6">
        <v>9</v>
      </c>
      <c r="H27" s="53">
        <v>11</v>
      </c>
      <c r="I27" s="46">
        <v>100</v>
      </c>
      <c r="J27" s="24">
        <v>0.11</v>
      </c>
      <c r="K27" s="33" t="s">
        <v>264</v>
      </c>
      <c r="L27" s="18" t="s">
        <v>16</v>
      </c>
      <c r="M27" s="13">
        <v>39929</v>
      </c>
      <c r="N27" s="18"/>
    </row>
    <row r="28" spans="1:14" ht="20.100000000000001" customHeight="1" x14ac:dyDescent="0.3">
      <c r="A28" s="30" t="s">
        <v>27</v>
      </c>
      <c r="B28" s="30" t="s">
        <v>28</v>
      </c>
      <c r="C28" s="30" t="s">
        <v>29</v>
      </c>
      <c r="D28" s="30" t="s">
        <v>25</v>
      </c>
      <c r="E28" s="5" t="s">
        <v>21</v>
      </c>
      <c r="F28" s="30">
        <v>9</v>
      </c>
      <c r="G28" s="6">
        <v>9</v>
      </c>
      <c r="H28" s="53">
        <v>11</v>
      </c>
      <c r="I28" s="46">
        <v>100</v>
      </c>
      <c r="J28" s="24">
        <v>0.11</v>
      </c>
      <c r="K28" s="33" t="s">
        <v>264</v>
      </c>
      <c r="L28" s="18" t="s">
        <v>16</v>
      </c>
      <c r="M28" s="32">
        <v>40023</v>
      </c>
      <c r="N28" s="29">
        <v>932013</v>
      </c>
    </row>
    <row r="29" spans="1:14" ht="20.100000000000001" customHeight="1" x14ac:dyDescent="0.3">
      <c r="A29" s="15" t="s">
        <v>75</v>
      </c>
      <c r="B29" s="15" t="s">
        <v>76</v>
      </c>
      <c r="C29" s="15" t="s">
        <v>77</v>
      </c>
      <c r="D29" s="5" t="s">
        <v>44</v>
      </c>
      <c r="E29" s="9" t="s">
        <v>62</v>
      </c>
      <c r="F29" s="5" t="s">
        <v>63</v>
      </c>
      <c r="G29" s="6">
        <v>9</v>
      </c>
      <c r="H29" s="53">
        <v>11</v>
      </c>
      <c r="I29" s="46">
        <v>100</v>
      </c>
      <c r="J29" s="24">
        <v>0.11</v>
      </c>
      <c r="K29" s="33" t="s">
        <v>264</v>
      </c>
      <c r="L29" s="18" t="s">
        <v>16</v>
      </c>
      <c r="M29" s="10">
        <v>40078</v>
      </c>
      <c r="N29" s="18"/>
    </row>
    <row r="30" spans="1:14" ht="20.100000000000001" customHeight="1" x14ac:dyDescent="0.3">
      <c r="A30" s="30" t="s">
        <v>23</v>
      </c>
      <c r="B30" s="30" t="s">
        <v>24</v>
      </c>
      <c r="C30" s="30" t="s">
        <v>12</v>
      </c>
      <c r="D30" s="30" t="s">
        <v>25</v>
      </c>
      <c r="E30" s="5" t="s">
        <v>21</v>
      </c>
      <c r="F30" s="30">
        <v>9</v>
      </c>
      <c r="G30" s="6">
        <v>9</v>
      </c>
      <c r="H30" s="51">
        <v>10.5</v>
      </c>
      <c r="I30" s="46">
        <v>100</v>
      </c>
      <c r="J30" s="24">
        <v>0.105</v>
      </c>
      <c r="K30" s="33" t="s">
        <v>264</v>
      </c>
      <c r="L30" s="18" t="s">
        <v>16</v>
      </c>
      <c r="M30" s="31" t="s">
        <v>26</v>
      </c>
      <c r="N30" s="29">
        <v>932013</v>
      </c>
    </row>
    <row r="31" spans="1:14" ht="20.100000000000001" customHeight="1" x14ac:dyDescent="0.3">
      <c r="A31" s="15" t="s">
        <v>68</v>
      </c>
      <c r="B31" s="15" t="s">
        <v>69</v>
      </c>
      <c r="C31" s="15" t="s">
        <v>70</v>
      </c>
      <c r="D31" s="5" t="s">
        <v>44</v>
      </c>
      <c r="E31" s="9" t="s">
        <v>62</v>
      </c>
      <c r="F31" s="5" t="s">
        <v>63</v>
      </c>
      <c r="G31" s="6">
        <v>9</v>
      </c>
      <c r="H31" s="53">
        <v>10</v>
      </c>
      <c r="I31" s="46">
        <v>100</v>
      </c>
      <c r="J31" s="24">
        <v>0.1</v>
      </c>
      <c r="K31" s="33" t="s">
        <v>264</v>
      </c>
      <c r="L31" s="18" t="s">
        <v>16</v>
      </c>
      <c r="M31" s="12" t="s">
        <v>71</v>
      </c>
      <c r="N31" s="18"/>
    </row>
    <row r="32" spans="1:14" ht="20.100000000000001" customHeight="1" x14ac:dyDescent="0.3">
      <c r="A32" s="44" t="s">
        <v>243</v>
      </c>
      <c r="B32" s="44" t="s">
        <v>115</v>
      </c>
      <c r="C32" s="44" t="s">
        <v>94</v>
      </c>
      <c r="D32" s="44" t="s">
        <v>20</v>
      </c>
      <c r="E32" s="5" t="s">
        <v>244</v>
      </c>
      <c r="F32" s="44">
        <v>9</v>
      </c>
      <c r="G32" s="6">
        <v>9</v>
      </c>
      <c r="H32" s="51">
        <v>10</v>
      </c>
      <c r="I32" s="46">
        <v>100</v>
      </c>
      <c r="J32" s="24">
        <v>0.1</v>
      </c>
      <c r="K32" s="33" t="s">
        <v>264</v>
      </c>
      <c r="L32" s="18" t="s">
        <v>16</v>
      </c>
      <c r="M32" s="45">
        <v>39830</v>
      </c>
      <c r="N32" s="25">
        <v>932006</v>
      </c>
    </row>
    <row r="33" spans="1:14" ht="20.100000000000001" customHeight="1" x14ac:dyDescent="0.3">
      <c r="A33" s="44" t="s">
        <v>254</v>
      </c>
      <c r="B33" s="44" t="s">
        <v>38</v>
      </c>
      <c r="C33" s="44" t="s">
        <v>126</v>
      </c>
      <c r="D33" s="44" t="s">
        <v>20</v>
      </c>
      <c r="E33" s="5" t="s">
        <v>244</v>
      </c>
      <c r="F33" s="44">
        <v>9</v>
      </c>
      <c r="G33" s="6">
        <v>9</v>
      </c>
      <c r="H33" s="51">
        <v>10</v>
      </c>
      <c r="I33" s="46">
        <v>100</v>
      </c>
      <c r="J33" s="24">
        <v>0.1</v>
      </c>
      <c r="K33" s="33" t="s">
        <v>264</v>
      </c>
      <c r="L33" s="18" t="s">
        <v>16</v>
      </c>
      <c r="M33" s="45">
        <v>39970</v>
      </c>
      <c r="N33" s="25">
        <v>932006</v>
      </c>
    </row>
    <row r="34" spans="1:14" ht="20.100000000000001" customHeight="1" x14ac:dyDescent="0.3">
      <c r="A34" s="7" t="s">
        <v>177</v>
      </c>
      <c r="B34" s="7" t="s">
        <v>136</v>
      </c>
      <c r="C34" s="7" t="s">
        <v>52</v>
      </c>
      <c r="D34" s="7" t="s">
        <v>44</v>
      </c>
      <c r="E34" s="5" t="s">
        <v>178</v>
      </c>
      <c r="F34" s="5">
        <v>9</v>
      </c>
      <c r="G34" s="6">
        <v>9</v>
      </c>
      <c r="H34" s="63">
        <v>9.5</v>
      </c>
      <c r="I34" s="46">
        <v>100</v>
      </c>
      <c r="J34" s="24">
        <v>9.5000000000000001E-2</v>
      </c>
      <c r="K34" s="33" t="s">
        <v>264</v>
      </c>
      <c r="L34" s="18" t="s">
        <v>16</v>
      </c>
      <c r="M34" s="38">
        <v>40052</v>
      </c>
      <c r="N34" s="25">
        <v>932001</v>
      </c>
    </row>
    <row r="35" spans="1:14" ht="20.100000000000001" customHeight="1" x14ac:dyDescent="0.3">
      <c r="A35" s="44" t="s">
        <v>255</v>
      </c>
      <c r="B35" s="44" t="s">
        <v>166</v>
      </c>
      <c r="C35" s="44" t="s">
        <v>256</v>
      </c>
      <c r="D35" s="44" t="s">
        <v>44</v>
      </c>
      <c r="E35" s="5" t="s">
        <v>244</v>
      </c>
      <c r="F35" s="44">
        <v>9</v>
      </c>
      <c r="G35" s="6">
        <v>9</v>
      </c>
      <c r="H35" s="61">
        <v>9</v>
      </c>
      <c r="I35" s="46">
        <v>100</v>
      </c>
      <c r="J35" s="24">
        <v>0.09</v>
      </c>
      <c r="K35" s="33" t="s">
        <v>264</v>
      </c>
      <c r="L35" s="18" t="s">
        <v>16</v>
      </c>
      <c r="M35" s="45">
        <v>40029</v>
      </c>
      <c r="N35" s="25">
        <v>932006</v>
      </c>
    </row>
    <row r="36" spans="1:14" ht="20.100000000000001" customHeight="1" x14ac:dyDescent="0.3">
      <c r="A36" s="41" t="s">
        <v>204</v>
      </c>
      <c r="B36" s="18" t="s">
        <v>205</v>
      </c>
      <c r="C36" s="18" t="s">
        <v>206</v>
      </c>
      <c r="D36" s="5" t="s">
        <v>44</v>
      </c>
      <c r="E36" s="5" t="s">
        <v>202</v>
      </c>
      <c r="F36" s="18">
        <v>9</v>
      </c>
      <c r="G36" s="18">
        <v>9</v>
      </c>
      <c r="H36" s="53">
        <v>8.5</v>
      </c>
      <c r="I36" s="46">
        <v>100</v>
      </c>
      <c r="J36" s="24">
        <v>8.5000000000000006E-2</v>
      </c>
      <c r="K36" s="33" t="s">
        <v>264</v>
      </c>
      <c r="L36" s="18" t="s">
        <v>16</v>
      </c>
      <c r="M36" s="41" t="s">
        <v>207</v>
      </c>
      <c r="N36" s="25">
        <v>932010</v>
      </c>
    </row>
    <row r="37" spans="1:14" ht="20.100000000000001" customHeight="1" x14ac:dyDescent="0.3">
      <c r="A37" s="41" t="s">
        <v>219</v>
      </c>
      <c r="B37" s="18" t="s">
        <v>176</v>
      </c>
      <c r="C37" s="18" t="s">
        <v>12</v>
      </c>
      <c r="D37" s="5" t="s">
        <v>13</v>
      </c>
      <c r="E37" s="5" t="s">
        <v>202</v>
      </c>
      <c r="F37" s="18">
        <v>9</v>
      </c>
      <c r="G37" s="18">
        <v>9</v>
      </c>
      <c r="H37" s="53">
        <v>7.5</v>
      </c>
      <c r="I37" s="46">
        <v>100</v>
      </c>
      <c r="J37" s="24">
        <v>7.4999999999999997E-2</v>
      </c>
      <c r="K37" s="33" t="s">
        <v>264</v>
      </c>
      <c r="L37" s="18" t="s">
        <v>16</v>
      </c>
      <c r="M37" s="41" t="s">
        <v>220</v>
      </c>
      <c r="N37" s="25">
        <v>932010</v>
      </c>
    </row>
    <row r="38" spans="1:14" ht="20.100000000000001" customHeight="1" x14ac:dyDescent="0.3">
      <c r="A38" s="41" t="s">
        <v>221</v>
      </c>
      <c r="B38" s="18" t="s">
        <v>222</v>
      </c>
      <c r="C38" s="18" t="s">
        <v>29</v>
      </c>
      <c r="D38" s="5" t="s">
        <v>13</v>
      </c>
      <c r="E38" s="5" t="s">
        <v>202</v>
      </c>
      <c r="F38" s="18">
        <v>9</v>
      </c>
      <c r="G38" s="18">
        <v>9</v>
      </c>
      <c r="H38" s="53">
        <v>7.5</v>
      </c>
      <c r="I38" s="46">
        <v>100</v>
      </c>
      <c r="J38" s="24">
        <v>7.4999999999999997E-2</v>
      </c>
      <c r="K38" s="33" t="s">
        <v>264</v>
      </c>
      <c r="L38" s="18" t="s">
        <v>16</v>
      </c>
      <c r="M38" s="41" t="s">
        <v>223</v>
      </c>
      <c r="N38" s="25">
        <v>932010</v>
      </c>
    </row>
    <row r="39" spans="1:14" ht="20.100000000000001" customHeight="1" x14ac:dyDescent="0.3">
      <c r="A39" s="18" t="s">
        <v>142</v>
      </c>
      <c r="B39" s="5" t="s">
        <v>73</v>
      </c>
      <c r="C39" s="5" t="s">
        <v>137</v>
      </c>
      <c r="D39" s="5" t="s">
        <v>44</v>
      </c>
      <c r="E39" s="5" t="s">
        <v>130</v>
      </c>
      <c r="F39" s="20">
        <v>9</v>
      </c>
      <c r="G39" s="6">
        <v>9</v>
      </c>
      <c r="H39" s="51">
        <v>7.5</v>
      </c>
      <c r="I39" s="46">
        <v>100</v>
      </c>
      <c r="J39" s="24">
        <v>7.4999999999999997E-2</v>
      </c>
      <c r="K39" s="33" t="s">
        <v>264</v>
      </c>
      <c r="L39" s="18" t="s">
        <v>16</v>
      </c>
      <c r="M39" s="19">
        <v>40113</v>
      </c>
      <c r="N39" s="25">
        <v>932009</v>
      </c>
    </row>
    <row r="40" spans="1:14" ht="20.100000000000001" customHeight="1" x14ac:dyDescent="0.3">
      <c r="A40" s="18" t="s">
        <v>238</v>
      </c>
      <c r="B40" s="5" t="s">
        <v>98</v>
      </c>
      <c r="C40" s="5" t="s">
        <v>46</v>
      </c>
      <c r="D40" s="5" t="s">
        <v>227</v>
      </c>
      <c r="E40" s="5" t="s">
        <v>228</v>
      </c>
      <c r="F40" s="26">
        <v>9</v>
      </c>
      <c r="G40" s="26">
        <v>9</v>
      </c>
      <c r="H40" s="52">
        <v>6</v>
      </c>
      <c r="I40" s="46">
        <v>100</v>
      </c>
      <c r="J40" s="24">
        <v>0.06</v>
      </c>
      <c r="K40" s="33" t="s">
        <v>264</v>
      </c>
      <c r="L40" s="18" t="s">
        <v>16</v>
      </c>
      <c r="M40" s="19">
        <v>39917</v>
      </c>
      <c r="N40" s="26">
        <v>932018</v>
      </c>
    </row>
    <row r="41" spans="1:14" ht="20.100000000000001" customHeight="1" x14ac:dyDescent="0.3">
      <c r="A41" s="18" t="s">
        <v>169</v>
      </c>
      <c r="B41" s="18" t="s">
        <v>170</v>
      </c>
      <c r="C41" s="18" t="s">
        <v>171</v>
      </c>
      <c r="D41" s="18" t="s">
        <v>44</v>
      </c>
      <c r="E41" s="18" t="s">
        <v>154</v>
      </c>
      <c r="F41" s="18">
        <v>9</v>
      </c>
      <c r="G41" s="18">
        <v>9</v>
      </c>
      <c r="H41" s="53">
        <v>5</v>
      </c>
      <c r="I41" s="46">
        <v>100</v>
      </c>
      <c r="J41" s="24">
        <v>0.05</v>
      </c>
      <c r="K41" s="33" t="s">
        <v>264</v>
      </c>
      <c r="L41" s="18" t="s">
        <v>16</v>
      </c>
      <c r="M41" s="19">
        <v>39983</v>
      </c>
      <c r="N41" s="25">
        <v>932002</v>
      </c>
    </row>
    <row r="42" spans="1:14" ht="20.100000000000001" customHeight="1" x14ac:dyDescent="0.3">
      <c r="A42" s="27" t="s">
        <v>30</v>
      </c>
      <c r="B42" s="27" t="s">
        <v>31</v>
      </c>
      <c r="C42" s="27" t="s">
        <v>32</v>
      </c>
      <c r="D42" s="27" t="s">
        <v>20</v>
      </c>
      <c r="E42" s="5" t="s">
        <v>21</v>
      </c>
      <c r="F42" s="27">
        <v>9</v>
      </c>
      <c r="G42" s="6">
        <v>9</v>
      </c>
      <c r="H42" s="51">
        <v>4</v>
      </c>
      <c r="I42" s="46">
        <v>100</v>
      </c>
      <c r="J42" s="24">
        <v>0.04</v>
      </c>
      <c r="K42" s="33" t="s">
        <v>264</v>
      </c>
      <c r="L42" s="18" t="s">
        <v>16</v>
      </c>
      <c r="M42" s="28" t="s">
        <v>33</v>
      </c>
      <c r="N42" s="29">
        <v>932013</v>
      </c>
    </row>
    <row r="43" spans="1:14" ht="20.100000000000001" customHeight="1" x14ac:dyDescent="0.3">
      <c r="A43" s="41" t="s">
        <v>211</v>
      </c>
      <c r="B43" s="18" t="s">
        <v>212</v>
      </c>
      <c r="C43" s="18" t="s">
        <v>213</v>
      </c>
      <c r="D43" s="5" t="s">
        <v>13</v>
      </c>
      <c r="E43" s="5" t="s">
        <v>202</v>
      </c>
      <c r="F43" s="18">
        <v>9</v>
      </c>
      <c r="G43" s="18">
        <v>9</v>
      </c>
      <c r="H43" s="53">
        <v>4</v>
      </c>
      <c r="I43" s="46">
        <v>100</v>
      </c>
      <c r="J43" s="24">
        <v>0.04</v>
      </c>
      <c r="K43" s="33" t="s">
        <v>264</v>
      </c>
      <c r="L43" s="18" t="s">
        <v>16</v>
      </c>
      <c r="M43" s="41" t="s">
        <v>214</v>
      </c>
      <c r="N43" s="25">
        <v>932010</v>
      </c>
    </row>
    <row r="44" spans="1:14" ht="20.100000000000001" customHeight="1" x14ac:dyDescent="0.3">
      <c r="A44" s="33" t="s">
        <v>179</v>
      </c>
      <c r="B44" s="33" t="s">
        <v>175</v>
      </c>
      <c r="C44" s="33" t="s">
        <v>180</v>
      </c>
      <c r="D44" s="5" t="s">
        <v>44</v>
      </c>
      <c r="E44" s="5" t="s">
        <v>178</v>
      </c>
      <c r="F44" s="5">
        <v>9</v>
      </c>
      <c r="G44" s="6">
        <v>9</v>
      </c>
      <c r="H44" s="64">
        <v>3</v>
      </c>
      <c r="I44" s="46">
        <v>100</v>
      </c>
      <c r="J44" s="24">
        <v>0.03</v>
      </c>
      <c r="K44" s="33" t="s">
        <v>264</v>
      </c>
      <c r="L44" s="18" t="s">
        <v>16</v>
      </c>
      <c r="M44" s="19">
        <v>39930</v>
      </c>
      <c r="N44" s="25">
        <v>932001</v>
      </c>
    </row>
    <row r="45" spans="1:14" ht="20.100000000000001" customHeight="1" x14ac:dyDescent="0.3">
      <c r="A45" s="18" t="s">
        <v>164</v>
      </c>
      <c r="B45" s="18" t="s">
        <v>106</v>
      </c>
      <c r="C45" s="18" t="s">
        <v>94</v>
      </c>
      <c r="D45" s="18" t="s">
        <v>44</v>
      </c>
      <c r="E45" s="18" t="s">
        <v>154</v>
      </c>
      <c r="F45" s="18">
        <v>9</v>
      </c>
      <c r="G45" s="18">
        <v>9</v>
      </c>
      <c r="H45" s="53">
        <v>3</v>
      </c>
      <c r="I45" s="46">
        <v>100</v>
      </c>
      <c r="J45" s="24">
        <v>0.03</v>
      </c>
      <c r="K45" s="33" t="s">
        <v>264</v>
      </c>
      <c r="L45" s="18" t="s">
        <v>16</v>
      </c>
      <c r="M45" s="19">
        <v>39870</v>
      </c>
      <c r="N45" s="25">
        <v>932002</v>
      </c>
    </row>
    <row r="46" spans="1:14" ht="20.100000000000001" customHeight="1" x14ac:dyDescent="0.3">
      <c r="A46" s="41" t="s">
        <v>208</v>
      </c>
      <c r="B46" s="18" t="s">
        <v>106</v>
      </c>
      <c r="C46" s="18" t="s">
        <v>209</v>
      </c>
      <c r="D46" s="5" t="s">
        <v>44</v>
      </c>
      <c r="E46" s="5" t="s">
        <v>202</v>
      </c>
      <c r="F46" s="18">
        <v>9</v>
      </c>
      <c r="G46" s="18">
        <v>9</v>
      </c>
      <c r="H46" s="53">
        <v>2</v>
      </c>
      <c r="I46" s="46">
        <v>100</v>
      </c>
      <c r="J46" s="24">
        <v>0.02</v>
      </c>
      <c r="K46" s="33" t="s">
        <v>264</v>
      </c>
      <c r="L46" s="18" t="s">
        <v>16</v>
      </c>
      <c r="M46" s="41" t="s">
        <v>210</v>
      </c>
      <c r="N46" s="25">
        <v>932010</v>
      </c>
    </row>
    <row r="47" spans="1:14" ht="20.100000000000001" customHeight="1" x14ac:dyDescent="0.3">
      <c r="A47" s="18" t="s">
        <v>172</v>
      </c>
      <c r="B47" s="18" t="s">
        <v>139</v>
      </c>
      <c r="C47" s="18" t="s">
        <v>173</v>
      </c>
      <c r="D47" s="18" t="s">
        <v>44</v>
      </c>
      <c r="E47" s="18" t="s">
        <v>154</v>
      </c>
      <c r="F47" s="18">
        <v>9</v>
      </c>
      <c r="G47" s="18">
        <v>9</v>
      </c>
      <c r="H47" s="53">
        <v>1</v>
      </c>
      <c r="I47" s="46">
        <v>100</v>
      </c>
      <c r="J47" s="24">
        <v>0.01</v>
      </c>
      <c r="K47" s="33" t="s">
        <v>264</v>
      </c>
      <c r="L47" s="18" t="s">
        <v>16</v>
      </c>
      <c r="M47" s="19">
        <v>40065</v>
      </c>
      <c r="N47" s="25">
        <v>932002</v>
      </c>
    </row>
  </sheetData>
  <autoFilter ref="A1:N1"/>
  <conditionalFormatting sqref="M43:M47 M7:M18 M2:M5">
    <cfRule type="containsText" dxfId="12" priority="9" stopIfTrue="1" operator="containsText" text="Введите дату рождения">
      <formula>NOT(ISERROR(SEARCH("Введите дату рождения",M2)))</formula>
    </cfRule>
  </conditionalFormatting>
  <conditionalFormatting sqref="M6">
    <cfRule type="containsText" dxfId="11" priority="8" stopIfTrue="1" operator="containsText" text="Введите дату рождения">
      <formula>NOT(ISERROR(SEARCH("Введите дату рождения",M6)))</formula>
    </cfRule>
  </conditionalFormatting>
  <conditionalFormatting sqref="M27">
    <cfRule type="containsText" dxfId="10" priority="7" stopIfTrue="1" operator="containsText" text="Введите дату рождения">
      <formula>NOT(ISERROR(SEARCH("Введите дату рождения",M27)))</formula>
    </cfRule>
  </conditionalFormatting>
  <conditionalFormatting sqref="M28">
    <cfRule type="containsText" dxfId="9" priority="6" stopIfTrue="1" operator="containsText" text="Введите дату рождения">
      <formula>NOT(ISERROR(SEARCH("Введите дату рождения",M28)))</formula>
    </cfRule>
  </conditionalFormatting>
  <conditionalFormatting sqref="M29">
    <cfRule type="containsText" dxfId="8" priority="5" stopIfTrue="1" operator="containsText" text="Введите дату рождения">
      <formula>NOT(ISERROR(SEARCH("Введите дату рождения",M29)))</formula>
    </cfRule>
  </conditionalFormatting>
  <conditionalFormatting sqref="M30">
    <cfRule type="containsText" dxfId="7" priority="4" stopIfTrue="1" operator="containsText" text="Введите дату рождения">
      <formula>NOT(ISERROR(SEARCH("Введите дату рождения",M30)))</formula>
    </cfRule>
  </conditionalFormatting>
  <conditionalFormatting sqref="M32">
    <cfRule type="containsText" dxfId="6" priority="3" stopIfTrue="1" operator="containsText" text="Введите дату рождения">
      <formula>NOT(ISERROR(SEARCH("Введите дату рождения",M32)))</formula>
    </cfRule>
  </conditionalFormatting>
  <conditionalFormatting sqref="M31">
    <cfRule type="containsText" dxfId="5" priority="2" stopIfTrue="1" operator="containsText" text="Введите дату рождения">
      <formula>NOT(ISERROR(SEARCH("Введите дату рождения",M31)))</formula>
    </cfRule>
  </conditionalFormatting>
  <conditionalFormatting sqref="M33">
    <cfRule type="containsText" dxfId="4" priority="1" stopIfTrue="1" operator="containsText" text="Введите дату рождения">
      <formula>NOT(ISERROR(SEARCH("Введите дату рождения",M33)))</formula>
    </cfRule>
  </conditionalFormatting>
  <dataValidations count="2">
    <dataValidation type="list" allowBlank="1" showInputMessage="1" showErrorMessage="1" sqref="K2:K47">
      <formula1>Статус</formula1>
    </dataValidation>
    <dataValidation type="list" allowBlank="1" showInputMessage="1" showErrorMessage="1" sqref="D2:D18 D29:D32 D34:D47">
      <formula1>Пол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"/>
  <sheetViews>
    <sheetView workbookViewId="0">
      <selection activeCell="Q14" sqref="Q14"/>
    </sheetView>
  </sheetViews>
  <sheetFormatPr defaultRowHeight="15" x14ac:dyDescent="0.25"/>
  <cols>
    <col min="1" max="1" width="16.7109375" customWidth="1"/>
    <col min="2" max="2" width="15" customWidth="1"/>
    <col min="3" max="3" width="12.28515625" customWidth="1"/>
    <col min="5" max="5" width="16.28515625" customWidth="1"/>
    <col min="6" max="7" width="9.28515625" bestFit="1" customWidth="1"/>
    <col min="8" max="8" width="13.140625" customWidth="1"/>
    <col min="9" max="9" width="9.28515625" bestFit="1" customWidth="1"/>
    <col min="10" max="10" width="10.42578125" bestFit="1" customWidth="1"/>
    <col min="13" max="13" width="15.42578125" bestFit="1" customWidth="1"/>
    <col min="14" max="14" width="9.85546875" bestFit="1" customWidth="1"/>
  </cols>
  <sheetData>
    <row r="1" spans="1:14" ht="153" customHeight="1" x14ac:dyDescent="0.25">
      <c r="A1" s="37" t="s">
        <v>0</v>
      </c>
      <c r="B1" s="37" t="s">
        <v>1</v>
      </c>
      <c r="C1" s="37" t="s">
        <v>2</v>
      </c>
      <c r="D1" s="37" t="s">
        <v>3</v>
      </c>
      <c r="E1" s="55" t="s">
        <v>265</v>
      </c>
      <c r="F1" s="37" t="s">
        <v>5</v>
      </c>
      <c r="G1" s="37" t="s">
        <v>6</v>
      </c>
      <c r="H1" s="56" t="s">
        <v>259</v>
      </c>
      <c r="I1" s="37" t="s">
        <v>260</v>
      </c>
      <c r="J1" s="37" t="s">
        <v>261</v>
      </c>
      <c r="K1" s="57" t="s">
        <v>262</v>
      </c>
      <c r="L1" s="37" t="s">
        <v>7</v>
      </c>
      <c r="M1" s="37" t="s">
        <v>8</v>
      </c>
      <c r="N1" s="37" t="s">
        <v>9</v>
      </c>
    </row>
    <row r="2" spans="1:14" s="75" customFormat="1" ht="20.100000000000001" customHeight="1" x14ac:dyDescent="0.3">
      <c r="A2" s="71" t="s">
        <v>50</v>
      </c>
      <c r="B2" s="71" t="s">
        <v>51</v>
      </c>
      <c r="C2" s="71" t="s">
        <v>52</v>
      </c>
      <c r="D2" s="71" t="s">
        <v>20</v>
      </c>
      <c r="E2" s="5" t="s">
        <v>53</v>
      </c>
      <c r="F2" s="71">
        <v>8</v>
      </c>
      <c r="G2" s="71">
        <v>8</v>
      </c>
      <c r="H2" s="72">
        <v>6.75</v>
      </c>
      <c r="I2" s="5">
        <v>100</v>
      </c>
      <c r="J2" s="24">
        <v>6.7500000000000004E-2</v>
      </c>
      <c r="K2" s="71" t="s">
        <v>264</v>
      </c>
      <c r="L2" s="71" t="s">
        <v>54</v>
      </c>
      <c r="M2" s="73">
        <v>40489</v>
      </c>
      <c r="N2" s="25">
        <v>932008</v>
      </c>
    </row>
    <row r="3" spans="1:14" ht="20.100000000000001" customHeight="1" x14ac:dyDescent="0.3">
      <c r="A3" s="7" t="s">
        <v>10</v>
      </c>
      <c r="B3" s="7" t="s">
        <v>11</v>
      </c>
      <c r="C3" s="7" t="s">
        <v>12</v>
      </c>
      <c r="D3" s="7" t="s">
        <v>13</v>
      </c>
      <c r="E3" s="5" t="s">
        <v>14</v>
      </c>
      <c r="F3" s="7">
        <v>8</v>
      </c>
      <c r="G3" s="6">
        <v>8</v>
      </c>
      <c r="H3" s="51">
        <v>43.5</v>
      </c>
      <c r="I3" s="5">
        <v>100</v>
      </c>
      <c r="J3" s="24">
        <v>0.435</v>
      </c>
      <c r="K3" s="5" t="s">
        <v>15</v>
      </c>
      <c r="L3" s="18" t="s">
        <v>16</v>
      </c>
      <c r="M3" s="13">
        <v>40286</v>
      </c>
      <c r="N3" s="25">
        <v>932012</v>
      </c>
    </row>
    <row r="4" spans="1:14" ht="20.100000000000001" customHeight="1" x14ac:dyDescent="0.3">
      <c r="A4" s="36" t="s">
        <v>122</v>
      </c>
      <c r="B4" s="15" t="s">
        <v>35</v>
      </c>
      <c r="C4" s="15" t="s">
        <v>67</v>
      </c>
      <c r="D4" s="15" t="s">
        <v>44</v>
      </c>
      <c r="E4" s="9" t="s">
        <v>62</v>
      </c>
      <c r="F4" s="5" t="s">
        <v>123</v>
      </c>
      <c r="G4" s="6">
        <v>8</v>
      </c>
      <c r="H4" s="53">
        <v>34.5</v>
      </c>
      <c r="I4" s="5">
        <v>100</v>
      </c>
      <c r="J4" s="24">
        <v>0.34499999999999997</v>
      </c>
      <c r="K4" s="18" t="s">
        <v>264</v>
      </c>
      <c r="L4" s="18" t="s">
        <v>16</v>
      </c>
      <c r="M4" s="17">
        <v>40170</v>
      </c>
      <c r="N4" s="18"/>
    </row>
    <row r="5" spans="1:14" ht="20.100000000000001" customHeight="1" x14ac:dyDescent="0.3">
      <c r="A5" s="44" t="s">
        <v>252</v>
      </c>
      <c r="B5" s="44" t="s">
        <v>170</v>
      </c>
      <c r="C5" s="44" t="s">
        <v>253</v>
      </c>
      <c r="D5" s="5" t="s">
        <v>20</v>
      </c>
      <c r="E5" s="5" t="s">
        <v>248</v>
      </c>
      <c r="F5" s="5">
        <v>8</v>
      </c>
      <c r="G5" s="6">
        <v>8</v>
      </c>
      <c r="H5" s="51">
        <v>28.5</v>
      </c>
      <c r="I5" s="5">
        <v>100</v>
      </c>
      <c r="J5" s="24">
        <v>0.28499999999999998</v>
      </c>
      <c r="K5" s="18" t="s">
        <v>264</v>
      </c>
      <c r="L5" s="18" t="s">
        <v>16</v>
      </c>
      <c r="M5" s="45">
        <v>40410</v>
      </c>
      <c r="N5" s="25">
        <v>932006</v>
      </c>
    </row>
    <row r="6" spans="1:14" ht="20.100000000000001" customHeight="1" x14ac:dyDescent="0.3">
      <c r="A6" s="5" t="s">
        <v>231</v>
      </c>
      <c r="B6" s="5" t="s">
        <v>150</v>
      </c>
      <c r="C6" s="5" t="s">
        <v>145</v>
      </c>
      <c r="D6" s="5" t="s">
        <v>232</v>
      </c>
      <c r="E6" s="5" t="s">
        <v>228</v>
      </c>
      <c r="F6" s="26">
        <v>8</v>
      </c>
      <c r="G6" s="26">
        <v>8</v>
      </c>
      <c r="H6" s="52">
        <v>25</v>
      </c>
      <c r="I6" s="5">
        <v>100</v>
      </c>
      <c r="J6" s="24">
        <v>0.25</v>
      </c>
      <c r="K6" s="18" t="s">
        <v>264</v>
      </c>
      <c r="L6" s="18" t="s">
        <v>16</v>
      </c>
      <c r="M6" s="19">
        <v>40293</v>
      </c>
      <c r="N6" s="26">
        <v>932018</v>
      </c>
    </row>
    <row r="7" spans="1:14" ht="20.100000000000001" customHeight="1" x14ac:dyDescent="0.3">
      <c r="A7" s="21" t="s">
        <v>167</v>
      </c>
      <c r="B7" s="21" t="s">
        <v>168</v>
      </c>
      <c r="C7" s="21" t="s">
        <v>12</v>
      </c>
      <c r="D7" s="18" t="s">
        <v>13</v>
      </c>
      <c r="E7" s="5" t="s">
        <v>154</v>
      </c>
      <c r="F7" s="18">
        <v>8</v>
      </c>
      <c r="G7" s="18">
        <v>8</v>
      </c>
      <c r="H7" s="53">
        <v>22</v>
      </c>
      <c r="I7" s="5">
        <v>100</v>
      </c>
      <c r="J7" s="24">
        <v>0.22</v>
      </c>
      <c r="K7" s="18" t="s">
        <v>264</v>
      </c>
      <c r="L7" s="18" t="s">
        <v>16</v>
      </c>
      <c r="M7" s="22">
        <v>40462</v>
      </c>
      <c r="N7" s="25">
        <v>932002</v>
      </c>
    </row>
    <row r="8" spans="1:14" ht="20.100000000000001" customHeight="1" x14ac:dyDescent="0.3">
      <c r="A8" s="18" t="s">
        <v>146</v>
      </c>
      <c r="B8" s="7" t="s">
        <v>147</v>
      </c>
      <c r="C8" s="18" t="s">
        <v>148</v>
      </c>
      <c r="D8" s="18" t="s">
        <v>13</v>
      </c>
      <c r="E8" s="5" t="s">
        <v>130</v>
      </c>
      <c r="F8" s="18">
        <v>8</v>
      </c>
      <c r="G8" s="6">
        <v>8</v>
      </c>
      <c r="H8" s="51">
        <v>21</v>
      </c>
      <c r="I8" s="5">
        <v>100</v>
      </c>
      <c r="J8" s="24">
        <v>0.21</v>
      </c>
      <c r="K8" s="18" t="s">
        <v>264</v>
      </c>
      <c r="L8" s="18" t="s">
        <v>16</v>
      </c>
      <c r="M8" s="19">
        <v>40102</v>
      </c>
      <c r="N8" s="25">
        <v>932009</v>
      </c>
    </row>
    <row r="9" spans="1:14" ht="20.100000000000001" customHeight="1" x14ac:dyDescent="0.3">
      <c r="A9" s="44" t="s">
        <v>249</v>
      </c>
      <c r="B9" s="44" t="s">
        <v>250</v>
      </c>
      <c r="C9" s="44" t="s">
        <v>251</v>
      </c>
      <c r="D9" s="5" t="s">
        <v>25</v>
      </c>
      <c r="E9" s="5" t="s">
        <v>248</v>
      </c>
      <c r="F9" s="5">
        <v>8</v>
      </c>
      <c r="G9" s="6">
        <v>8</v>
      </c>
      <c r="H9" s="51">
        <v>20</v>
      </c>
      <c r="I9" s="5">
        <v>100</v>
      </c>
      <c r="J9" s="24">
        <v>0.2</v>
      </c>
      <c r="K9" s="18" t="s">
        <v>264</v>
      </c>
      <c r="L9" s="18" t="s">
        <v>16</v>
      </c>
      <c r="M9" s="45">
        <v>40438</v>
      </c>
      <c r="N9" s="25">
        <v>932006</v>
      </c>
    </row>
    <row r="10" spans="1:14" ht="20.100000000000001" customHeight="1" x14ac:dyDescent="0.3">
      <c r="A10" s="5" t="s">
        <v>229</v>
      </c>
      <c r="B10" s="5" t="s">
        <v>230</v>
      </c>
      <c r="C10" s="5" t="s">
        <v>134</v>
      </c>
      <c r="D10" s="5" t="s">
        <v>227</v>
      </c>
      <c r="E10" s="5" t="s">
        <v>228</v>
      </c>
      <c r="F10" s="26">
        <v>8</v>
      </c>
      <c r="G10" s="26">
        <v>8</v>
      </c>
      <c r="H10" s="52">
        <v>18</v>
      </c>
      <c r="I10" s="5">
        <v>100</v>
      </c>
      <c r="J10" s="24">
        <v>0.18</v>
      </c>
      <c r="K10" s="18" t="s">
        <v>264</v>
      </c>
      <c r="L10" s="18" t="s">
        <v>16</v>
      </c>
      <c r="M10" s="19">
        <v>40274</v>
      </c>
      <c r="N10" s="26">
        <v>932018</v>
      </c>
    </row>
    <row r="11" spans="1:14" ht="20.100000000000001" customHeight="1" x14ac:dyDescent="0.3">
      <c r="A11" s="18" t="s">
        <v>233</v>
      </c>
      <c r="B11" s="5" t="s">
        <v>234</v>
      </c>
      <c r="C11" s="5" t="s">
        <v>74</v>
      </c>
      <c r="D11" s="5" t="s">
        <v>232</v>
      </c>
      <c r="E11" s="5" t="s">
        <v>228</v>
      </c>
      <c r="F11" s="26">
        <v>8</v>
      </c>
      <c r="G11" s="26">
        <v>8</v>
      </c>
      <c r="H11" s="52">
        <v>18</v>
      </c>
      <c r="I11" s="5">
        <v>100</v>
      </c>
      <c r="J11" s="24">
        <v>0.18</v>
      </c>
      <c r="K11" s="18" t="s">
        <v>264</v>
      </c>
      <c r="L11" s="18" t="s">
        <v>16</v>
      </c>
      <c r="M11" s="19">
        <v>40247</v>
      </c>
      <c r="N11" s="26">
        <v>932018</v>
      </c>
    </row>
    <row r="12" spans="1:14" ht="20.100000000000001" customHeight="1" x14ac:dyDescent="0.3">
      <c r="A12" s="21" t="s">
        <v>151</v>
      </c>
      <c r="B12" s="21" t="s">
        <v>152</v>
      </c>
      <c r="C12" s="21" t="s">
        <v>153</v>
      </c>
      <c r="D12" s="18" t="s">
        <v>44</v>
      </c>
      <c r="E12" s="5" t="s">
        <v>154</v>
      </c>
      <c r="F12" s="18">
        <v>8</v>
      </c>
      <c r="G12" s="18">
        <v>8</v>
      </c>
      <c r="H12" s="53">
        <v>16.5</v>
      </c>
      <c r="I12" s="5">
        <v>100</v>
      </c>
      <c r="J12" s="24">
        <v>0.16500000000000001</v>
      </c>
      <c r="K12" s="18" t="s">
        <v>264</v>
      </c>
      <c r="L12" s="18" t="s">
        <v>16</v>
      </c>
      <c r="M12" s="22">
        <v>40340</v>
      </c>
      <c r="N12" s="25">
        <v>932002</v>
      </c>
    </row>
    <row r="13" spans="1:14" ht="20.100000000000001" customHeight="1" x14ac:dyDescent="0.3">
      <c r="A13" s="18" t="s">
        <v>140</v>
      </c>
      <c r="B13" s="7" t="s">
        <v>51</v>
      </c>
      <c r="C13" s="18" t="s">
        <v>141</v>
      </c>
      <c r="D13" s="18" t="s">
        <v>44</v>
      </c>
      <c r="E13" s="5" t="s">
        <v>130</v>
      </c>
      <c r="F13" s="18">
        <v>8</v>
      </c>
      <c r="G13" s="6">
        <v>8</v>
      </c>
      <c r="H13" s="51">
        <v>16.5</v>
      </c>
      <c r="I13" s="5">
        <v>100</v>
      </c>
      <c r="J13" s="24">
        <v>0.16500000000000001</v>
      </c>
      <c r="K13" s="18" t="s">
        <v>264</v>
      </c>
      <c r="L13" s="18" t="s">
        <v>16</v>
      </c>
      <c r="M13" s="19">
        <v>40175</v>
      </c>
      <c r="N13" s="25">
        <v>932009</v>
      </c>
    </row>
    <row r="14" spans="1:14" ht="20.100000000000001" customHeight="1" x14ac:dyDescent="0.3">
      <c r="A14" s="21" t="s">
        <v>155</v>
      </c>
      <c r="B14" s="21" t="s">
        <v>156</v>
      </c>
      <c r="C14" s="21" t="s">
        <v>90</v>
      </c>
      <c r="D14" s="18" t="s">
        <v>44</v>
      </c>
      <c r="E14" s="5" t="s">
        <v>154</v>
      </c>
      <c r="F14" s="18">
        <v>8</v>
      </c>
      <c r="G14" s="18">
        <v>8</v>
      </c>
      <c r="H14" s="53">
        <v>13.5</v>
      </c>
      <c r="I14" s="5">
        <v>100</v>
      </c>
      <c r="J14" s="24">
        <v>0.13500000000000001</v>
      </c>
      <c r="K14" s="18" t="s">
        <v>264</v>
      </c>
      <c r="L14" s="18" t="s">
        <v>16</v>
      </c>
      <c r="M14" s="22">
        <v>40258</v>
      </c>
      <c r="N14" s="25">
        <v>932002</v>
      </c>
    </row>
    <row r="15" spans="1:14" ht="20.100000000000001" customHeight="1" x14ac:dyDescent="0.3">
      <c r="A15" s="18" t="s">
        <v>138</v>
      </c>
      <c r="B15" s="7" t="s">
        <v>139</v>
      </c>
      <c r="C15" s="18" t="s">
        <v>126</v>
      </c>
      <c r="D15" s="18" t="s">
        <v>44</v>
      </c>
      <c r="E15" s="5" t="s">
        <v>130</v>
      </c>
      <c r="F15" s="18">
        <v>8</v>
      </c>
      <c r="G15" s="6">
        <v>8</v>
      </c>
      <c r="H15" s="51">
        <v>11</v>
      </c>
      <c r="I15" s="5">
        <v>100</v>
      </c>
      <c r="J15" s="24">
        <v>0.11</v>
      </c>
      <c r="K15" s="18" t="s">
        <v>264</v>
      </c>
      <c r="L15" s="18" t="s">
        <v>16</v>
      </c>
      <c r="M15" s="19">
        <v>40176</v>
      </c>
      <c r="N15" s="25">
        <v>932009</v>
      </c>
    </row>
    <row r="16" spans="1:14" ht="20.100000000000001" customHeight="1" x14ac:dyDescent="0.3">
      <c r="A16" s="44" t="s">
        <v>258</v>
      </c>
      <c r="B16" s="44" t="s">
        <v>66</v>
      </c>
      <c r="C16" s="44" t="s">
        <v>215</v>
      </c>
      <c r="D16" s="44" t="s">
        <v>20</v>
      </c>
      <c r="E16" s="5" t="s">
        <v>244</v>
      </c>
      <c r="F16" s="44">
        <v>8</v>
      </c>
      <c r="G16" s="6">
        <v>8</v>
      </c>
      <c r="H16" s="51">
        <v>7</v>
      </c>
      <c r="I16" s="5">
        <v>100</v>
      </c>
      <c r="J16" s="24">
        <v>7.0000000000000007E-2</v>
      </c>
      <c r="K16" s="18" t="s">
        <v>264</v>
      </c>
      <c r="L16" s="18" t="s">
        <v>16</v>
      </c>
      <c r="M16" s="45">
        <v>40505</v>
      </c>
      <c r="N16" s="25">
        <v>932006</v>
      </c>
    </row>
    <row r="17" spans="1:14" ht="20.100000000000001" customHeight="1" x14ac:dyDescent="0.3">
      <c r="A17" s="18" t="s">
        <v>143</v>
      </c>
      <c r="B17" s="7" t="s">
        <v>144</v>
      </c>
      <c r="C17" s="18" t="s">
        <v>145</v>
      </c>
      <c r="D17" s="18" t="s">
        <v>44</v>
      </c>
      <c r="E17" s="5" t="s">
        <v>130</v>
      </c>
      <c r="F17" s="18">
        <v>8</v>
      </c>
      <c r="G17" s="6">
        <v>8</v>
      </c>
      <c r="H17" s="51">
        <v>6</v>
      </c>
      <c r="I17" s="5">
        <v>100</v>
      </c>
      <c r="J17" s="24">
        <v>0.06</v>
      </c>
      <c r="K17" s="18" t="s">
        <v>264</v>
      </c>
      <c r="L17" s="18" t="s">
        <v>16</v>
      </c>
      <c r="M17" s="19">
        <v>40407</v>
      </c>
      <c r="N17" s="25">
        <v>932009</v>
      </c>
    </row>
    <row r="18" spans="1:14" ht="20.100000000000001" customHeight="1" x14ac:dyDescent="0.3">
      <c r="A18" s="7" t="s">
        <v>55</v>
      </c>
      <c r="B18" s="5" t="s">
        <v>56</v>
      </c>
      <c r="C18" s="5" t="s">
        <v>57</v>
      </c>
      <c r="D18" s="5" t="s">
        <v>44</v>
      </c>
      <c r="E18" s="5" t="s">
        <v>58</v>
      </c>
      <c r="F18" s="5">
        <v>8</v>
      </c>
      <c r="G18" s="6">
        <v>8</v>
      </c>
      <c r="H18" s="51">
        <v>5.5</v>
      </c>
      <c r="I18" s="5">
        <v>100</v>
      </c>
      <c r="J18" s="24">
        <v>5.5E-2</v>
      </c>
      <c r="K18" s="18" t="s">
        <v>264</v>
      </c>
      <c r="L18" s="18" t="s">
        <v>16</v>
      </c>
      <c r="M18" s="13">
        <v>40445</v>
      </c>
      <c r="N18" s="18"/>
    </row>
    <row r="19" spans="1:14" ht="20.100000000000001" customHeight="1" x14ac:dyDescent="0.3">
      <c r="A19" s="21" t="s">
        <v>158</v>
      </c>
      <c r="B19" s="21" t="s">
        <v>159</v>
      </c>
      <c r="C19" s="21" t="s">
        <v>77</v>
      </c>
      <c r="D19" s="18" t="s">
        <v>44</v>
      </c>
      <c r="E19" s="5" t="s">
        <v>154</v>
      </c>
      <c r="F19" s="18">
        <v>8</v>
      </c>
      <c r="G19" s="18">
        <v>8</v>
      </c>
      <c r="H19" s="53">
        <v>2.5</v>
      </c>
      <c r="I19" s="5">
        <v>100</v>
      </c>
      <c r="J19" s="24">
        <v>2.5000000000000001E-2</v>
      </c>
      <c r="K19" s="18" t="s">
        <v>264</v>
      </c>
      <c r="L19" s="18" t="s">
        <v>16</v>
      </c>
      <c r="M19" s="22">
        <v>40341</v>
      </c>
      <c r="N19" s="25">
        <v>932002</v>
      </c>
    </row>
    <row r="20" spans="1:14" ht="20.100000000000001" customHeight="1" x14ac:dyDescent="0.3">
      <c r="A20" s="41" t="s">
        <v>216</v>
      </c>
      <c r="B20" s="18" t="s">
        <v>217</v>
      </c>
      <c r="C20" s="18" t="s">
        <v>90</v>
      </c>
      <c r="D20" s="5" t="s">
        <v>44</v>
      </c>
      <c r="E20" s="5" t="s">
        <v>202</v>
      </c>
      <c r="F20" s="5">
        <v>8</v>
      </c>
      <c r="G20" s="6">
        <v>8</v>
      </c>
      <c r="H20" s="53">
        <v>1.5</v>
      </c>
      <c r="I20" s="5">
        <v>100</v>
      </c>
      <c r="J20" s="24">
        <v>1.4999999999999999E-2</v>
      </c>
      <c r="K20" s="18" t="s">
        <v>264</v>
      </c>
      <c r="L20" s="18" t="s">
        <v>16</v>
      </c>
      <c r="M20" s="41" t="s">
        <v>218</v>
      </c>
      <c r="N20" s="25">
        <v>932010</v>
      </c>
    </row>
  </sheetData>
  <autoFilter ref="A1:N1"/>
  <conditionalFormatting sqref="M2">
    <cfRule type="containsText" dxfId="3" priority="4" stopIfTrue="1" operator="containsText" text="Введите дату рождения">
      <formula>NOT(ISERROR(SEARCH("Введите дату рождения",M2)))</formula>
    </cfRule>
  </conditionalFormatting>
  <conditionalFormatting sqref="M3">
    <cfRule type="containsText" dxfId="2" priority="3" stopIfTrue="1" operator="containsText" text="Введите дату рождения">
      <formula>NOT(ISERROR(SEARCH("Введите дату рождения",M3)))</formula>
    </cfRule>
  </conditionalFormatting>
  <conditionalFormatting sqref="M11">
    <cfRule type="containsText" dxfId="1" priority="2" stopIfTrue="1" operator="containsText" text="Введите дату рождения">
      <formula>NOT(ISERROR(SEARCH("Введите дату рождения",M11)))</formula>
    </cfRule>
  </conditionalFormatting>
  <conditionalFormatting sqref="M16:M20 M13:M14">
    <cfRule type="containsText" dxfId="0" priority="1" stopIfTrue="1" operator="containsText" text="Введите дату рождения">
      <formula>NOT(ISERROR(SEARCH("Введите дату рождения",M13)))</formula>
    </cfRule>
  </conditionalFormatting>
  <dataValidations count="2">
    <dataValidation type="list" allowBlank="1" showInputMessage="1" showErrorMessage="1" sqref="K2:K20">
      <formula1>Статус</formula1>
    </dataValidation>
    <dataValidation type="list" allowBlank="1" showInputMessage="1" showErrorMessage="1" sqref="D2:D3 D11:D14 D16:D20">
      <formula1>Пол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химия</vt:lpstr>
      <vt:lpstr>11 кл</vt:lpstr>
      <vt:lpstr>10 кл</vt:lpstr>
      <vt:lpstr>9 кл</vt:lpstr>
      <vt:lpstr>8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2024-11-26T03:46:15Z</dcterms:modified>
</cp:coreProperties>
</file>