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экономика" sheetId="1" r:id="rId1"/>
    <sheet name="Лист1" sheetId="2" state="hidden" r:id="rId2"/>
    <sheet name="Лист2" sheetId="3" state="hidden" r:id="rId3"/>
  </sheets>
  <definedNames>
    <definedName name="_xlnm._FilterDatabase" localSheetId="0" hidden="1">экономика!$A$1:$N$99</definedName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alcChain.xml><?xml version="1.0" encoding="utf-8"?>
<calcChain xmlns="http://schemas.openxmlformats.org/spreadsheetml/2006/main">
  <c r="J97" i="1" l="1"/>
  <c r="J99" i="1"/>
  <c r="J69" i="1"/>
  <c r="J56" i="1"/>
  <c r="J37" i="1"/>
  <c r="J34" i="1"/>
  <c r="J19" i="1"/>
  <c r="J62" i="1"/>
  <c r="J28" i="1"/>
  <c r="J18" i="1"/>
  <c r="J21" i="1"/>
  <c r="J64" i="1"/>
  <c r="J27" i="1"/>
  <c r="J96" i="1"/>
  <c r="J84" i="1"/>
  <c r="J36" i="1"/>
  <c r="J75" i="1"/>
  <c r="J39" i="1"/>
  <c r="J95" i="1"/>
  <c r="J67" i="1"/>
  <c r="J60" i="1"/>
  <c r="J55" i="1"/>
  <c r="J50" i="1"/>
  <c r="J46" i="1"/>
  <c r="J44" i="1"/>
  <c r="J20" i="1"/>
  <c r="J17" i="1"/>
  <c r="J14" i="1"/>
  <c r="J13" i="1"/>
  <c r="J10" i="1"/>
  <c r="J9" i="1"/>
  <c r="J3" i="1"/>
  <c r="J43" i="1"/>
  <c r="J8" i="1"/>
  <c r="J40" i="1"/>
  <c r="J74" i="1"/>
  <c r="J12" i="1"/>
  <c r="J29" i="1"/>
  <c r="J72" i="1"/>
  <c r="J83" i="1"/>
  <c r="J79" i="1"/>
  <c r="J52" i="1"/>
  <c r="J68" i="1"/>
  <c r="J51" i="1"/>
  <c r="J53" i="1"/>
  <c r="J93" i="1" l="1"/>
  <c r="J90" i="1"/>
  <c r="J89" i="1"/>
  <c r="J65" i="1"/>
  <c r="J63" i="1"/>
  <c r="J61" i="1"/>
  <c r="J58" i="1"/>
  <c r="J57" i="1"/>
  <c r="J48" i="1"/>
  <c r="J38" i="1"/>
  <c r="J35" i="1"/>
  <c r="J33" i="1"/>
  <c r="J30" i="1"/>
  <c r="J26" i="1"/>
  <c r="J25" i="1"/>
  <c r="J24" i="1"/>
  <c r="J22" i="1"/>
  <c r="J11" i="1"/>
  <c r="J7" i="1"/>
  <c r="J6" i="1"/>
  <c r="J4" i="1"/>
  <c r="J2" i="1"/>
  <c r="J45" i="1"/>
  <c r="J49" i="1"/>
  <c r="J94" i="1"/>
  <c r="J77" i="1"/>
  <c r="J76" i="1"/>
  <c r="J5" i="1"/>
  <c r="J92" i="1"/>
  <c r="J23" i="1"/>
  <c r="J66" i="1"/>
  <c r="J91" i="1"/>
  <c r="J80" i="1"/>
  <c r="J71" i="1"/>
  <c r="J59" i="1"/>
  <c r="J54" i="1"/>
  <c r="J41" i="1"/>
  <c r="J32" i="1"/>
  <c r="J16" i="1"/>
  <c r="J98" i="1"/>
  <c r="J78" i="1"/>
  <c r="J85" i="1"/>
  <c r="J87" i="1"/>
  <c r="J86" i="1"/>
  <c r="J82" i="1"/>
  <c r="J81" i="1"/>
  <c r="J73" i="1"/>
  <c r="J47" i="1"/>
  <c r="J42" i="1"/>
  <c r="J31" i="1"/>
  <c r="J70" i="1"/>
  <c r="J88" i="1"/>
  <c r="J15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<sst xmlns="http://schemas.openxmlformats.org/spreadsheetml/2006/main" count="727" uniqueCount="282">
  <si>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</si>
  <si>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</si>
  <si>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</si>
  <si>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</si>
  <si>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</si>
  <si>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</si>
  <si>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Предмет</t>
  </si>
  <si>
    <t xml:space="preserve">Дата рождения </t>
  </si>
  <si>
    <t>Код ОУ(по базе )ЕГЭ</t>
  </si>
  <si>
    <t xml:space="preserve">Килина </t>
  </si>
  <si>
    <t xml:space="preserve">Виталина </t>
  </si>
  <si>
    <t>Сергеевна</t>
  </si>
  <si>
    <t>ж</t>
  </si>
  <si>
    <t>МОУСОШ №4</t>
  </si>
  <si>
    <t>призер</t>
  </si>
  <si>
    <t>Экономика</t>
  </si>
  <si>
    <t>Порохин</t>
  </si>
  <si>
    <t>Иван</t>
  </si>
  <si>
    <t xml:space="preserve">Николаевич </t>
  </si>
  <si>
    <t>М</t>
  </si>
  <si>
    <t>МАОУ "Лицей 6" 2</t>
  </si>
  <si>
    <t xml:space="preserve">Маркелов </t>
  </si>
  <si>
    <t xml:space="preserve">Артём </t>
  </si>
  <si>
    <t xml:space="preserve">Владиславович </t>
  </si>
  <si>
    <t>Болтенков</t>
  </si>
  <si>
    <t>Илья</t>
  </si>
  <si>
    <t>Дмитриевич</t>
  </si>
  <si>
    <t>МБОУ СОШ №8</t>
  </si>
  <si>
    <t>экономика</t>
  </si>
  <si>
    <t>МБОУ СОШ №3"Пеликан"</t>
  </si>
  <si>
    <t>8В</t>
  </si>
  <si>
    <t>Шарков</t>
  </si>
  <si>
    <t>Владимир</t>
  </si>
  <si>
    <t>Максимович</t>
  </si>
  <si>
    <t>м</t>
  </si>
  <si>
    <t>Субботин</t>
  </si>
  <si>
    <t>Дмитрий</t>
  </si>
  <si>
    <t>Иванович</t>
  </si>
  <si>
    <t>10а</t>
  </si>
  <si>
    <t>07.05.2008</t>
  </si>
  <si>
    <t>Пашков</t>
  </si>
  <si>
    <t>Ярослав</t>
  </si>
  <si>
    <t>Вячеславович</t>
  </si>
  <si>
    <t>Дубенко</t>
  </si>
  <si>
    <t>Наталья</t>
  </si>
  <si>
    <t>Андреевна</t>
  </si>
  <si>
    <t>13.03.2010</t>
  </si>
  <si>
    <t xml:space="preserve">Анастасия </t>
  </si>
  <si>
    <t>Александровна</t>
  </si>
  <si>
    <t xml:space="preserve">Волкогонова </t>
  </si>
  <si>
    <t>Кристина</t>
  </si>
  <si>
    <t>Аргенская</t>
  </si>
  <si>
    <t>Елизавета</t>
  </si>
  <si>
    <t>Вячеславовна</t>
  </si>
  <si>
    <t>30.10.2009</t>
  </si>
  <si>
    <t>Сизова</t>
  </si>
  <si>
    <t>Ариадна</t>
  </si>
  <si>
    <t>Дмитриевна</t>
  </si>
  <si>
    <t>09.04.2009</t>
  </si>
  <si>
    <t>Марьясова</t>
  </si>
  <si>
    <t>Ульяна</t>
  </si>
  <si>
    <t>Константиновна</t>
  </si>
  <si>
    <t>28.01.2010</t>
  </si>
  <si>
    <t>Налиткина</t>
  </si>
  <si>
    <t>Юлия</t>
  </si>
  <si>
    <t>Петровна</t>
  </si>
  <si>
    <t>9А</t>
  </si>
  <si>
    <t>23.07.2009</t>
  </si>
  <si>
    <t>Ремпель</t>
  </si>
  <si>
    <t>Егор</t>
  </si>
  <si>
    <t>Александрович</t>
  </si>
  <si>
    <t>17.11.2009</t>
  </si>
  <si>
    <t>Дергунова</t>
  </si>
  <si>
    <t xml:space="preserve"> Ульяна </t>
  </si>
  <si>
    <t>Игоревна</t>
  </si>
  <si>
    <t>МАОУ "Экономический лицей"</t>
  </si>
  <si>
    <t xml:space="preserve">Коротенко </t>
  </si>
  <si>
    <t xml:space="preserve">Виктория </t>
  </si>
  <si>
    <t>Алексеевна</t>
  </si>
  <si>
    <t xml:space="preserve">Гладкова </t>
  </si>
  <si>
    <t xml:space="preserve">София </t>
  </si>
  <si>
    <t>Романовна</t>
  </si>
  <si>
    <t xml:space="preserve">Денисова </t>
  </si>
  <si>
    <t>Золотарева</t>
  </si>
  <si>
    <t>Лада</t>
  </si>
  <si>
    <t>Растегаева</t>
  </si>
  <si>
    <t>Арина</t>
  </si>
  <si>
    <t>Михайловна</t>
  </si>
  <si>
    <t xml:space="preserve">Степаненко </t>
  </si>
  <si>
    <t>Лина</t>
  </si>
  <si>
    <t xml:space="preserve"> Ивановна</t>
  </si>
  <si>
    <t xml:space="preserve">Лобачева </t>
  </si>
  <si>
    <t xml:space="preserve">Дарина </t>
  </si>
  <si>
    <t>Навроцкая</t>
  </si>
  <si>
    <t xml:space="preserve">Нелюбина </t>
  </si>
  <si>
    <t xml:space="preserve">Мария </t>
  </si>
  <si>
    <t xml:space="preserve">Михина </t>
  </si>
  <si>
    <t xml:space="preserve">Карина </t>
  </si>
  <si>
    <t xml:space="preserve">Попова </t>
  </si>
  <si>
    <t xml:space="preserve">Ирина </t>
  </si>
  <si>
    <t xml:space="preserve">Ширин </t>
  </si>
  <si>
    <t xml:space="preserve">Борис </t>
  </si>
  <si>
    <t>Михайлович</t>
  </si>
  <si>
    <t xml:space="preserve">Бутов </t>
  </si>
  <si>
    <t xml:space="preserve">Михаил </t>
  </si>
  <si>
    <t>Константинович</t>
  </si>
  <si>
    <t xml:space="preserve">Карпова </t>
  </si>
  <si>
    <t>Яна</t>
  </si>
  <si>
    <t xml:space="preserve"> Владимировна</t>
  </si>
  <si>
    <t xml:space="preserve">Бородина </t>
  </si>
  <si>
    <t>Качесова</t>
  </si>
  <si>
    <t xml:space="preserve"> Таисия </t>
  </si>
  <si>
    <t>Балде</t>
  </si>
  <si>
    <t xml:space="preserve"> Степан </t>
  </si>
  <si>
    <t>Егорович</t>
  </si>
  <si>
    <t xml:space="preserve">Боль </t>
  </si>
  <si>
    <t xml:space="preserve">Юлия </t>
  </si>
  <si>
    <t xml:space="preserve">Крутилова </t>
  </si>
  <si>
    <t>Денисовна</t>
  </si>
  <si>
    <t xml:space="preserve">Гайдук </t>
  </si>
  <si>
    <t xml:space="preserve">Ксения </t>
  </si>
  <si>
    <t xml:space="preserve">Бутерус </t>
  </si>
  <si>
    <t xml:space="preserve">Марк </t>
  </si>
  <si>
    <t>Никитична</t>
  </si>
  <si>
    <t xml:space="preserve">Дудова </t>
  </si>
  <si>
    <t xml:space="preserve">Екатерина </t>
  </si>
  <si>
    <t xml:space="preserve">Гимадудинов </t>
  </si>
  <si>
    <t xml:space="preserve">Александр </t>
  </si>
  <si>
    <t>Евгеньевич</t>
  </si>
  <si>
    <t xml:space="preserve">Шарова </t>
  </si>
  <si>
    <t xml:space="preserve">Дмитринев </t>
  </si>
  <si>
    <t xml:space="preserve">Егор </t>
  </si>
  <si>
    <t xml:space="preserve">Осмонова </t>
  </si>
  <si>
    <t xml:space="preserve">Ильнара </t>
  </si>
  <si>
    <t>Рафхатовна</t>
  </si>
  <si>
    <t xml:space="preserve">Фахреев </t>
  </si>
  <si>
    <t xml:space="preserve">Камиль </t>
  </si>
  <si>
    <t>Рашитович</t>
  </si>
  <si>
    <t xml:space="preserve">Шестирикова </t>
  </si>
  <si>
    <t>Алёна</t>
  </si>
  <si>
    <t xml:space="preserve"> Евгеньевна</t>
  </si>
  <si>
    <t xml:space="preserve">Эйрих </t>
  </si>
  <si>
    <t xml:space="preserve">Альберт </t>
  </si>
  <si>
    <t>Горбань</t>
  </si>
  <si>
    <t>Игорь</t>
  </si>
  <si>
    <t>Сергеевич</t>
  </si>
  <si>
    <t xml:space="preserve">Рябов </t>
  </si>
  <si>
    <t xml:space="preserve">Григорий </t>
  </si>
  <si>
    <t>Павлович</t>
  </si>
  <si>
    <t xml:space="preserve">Шаманаев </t>
  </si>
  <si>
    <t xml:space="preserve">Владимир </t>
  </si>
  <si>
    <t xml:space="preserve">Суровцова </t>
  </si>
  <si>
    <t xml:space="preserve">Марина </t>
  </si>
  <si>
    <t>Анатольевна</t>
  </si>
  <si>
    <t xml:space="preserve">Саушкин </t>
  </si>
  <si>
    <t xml:space="preserve">Илья </t>
  </si>
  <si>
    <t xml:space="preserve">Наумова </t>
  </si>
  <si>
    <t xml:space="preserve">Алёна </t>
  </si>
  <si>
    <t>Павловна</t>
  </si>
  <si>
    <t>Радченко</t>
  </si>
  <si>
    <t xml:space="preserve">Алиса </t>
  </si>
  <si>
    <t>Затолокин</t>
  </si>
  <si>
    <t>Филипп</t>
  </si>
  <si>
    <t>Игоревич</t>
  </si>
  <si>
    <t xml:space="preserve">Апарина </t>
  </si>
  <si>
    <t xml:space="preserve">Зарина </t>
  </si>
  <si>
    <t xml:space="preserve">Новицкий </t>
  </si>
  <si>
    <t xml:space="preserve">Максим </t>
  </si>
  <si>
    <t xml:space="preserve">Малышок </t>
  </si>
  <si>
    <t xml:space="preserve">Кирилл </t>
  </si>
  <si>
    <t>Андреевич</t>
  </si>
  <si>
    <t xml:space="preserve">Сериков </t>
  </si>
  <si>
    <t xml:space="preserve">Никита </t>
  </si>
  <si>
    <t xml:space="preserve">Кочнев </t>
  </si>
  <si>
    <t xml:space="preserve">Денис </t>
  </si>
  <si>
    <t>Олегович</t>
  </si>
  <si>
    <t xml:space="preserve">Охрименко </t>
  </si>
  <si>
    <t xml:space="preserve">Котовщиков </t>
  </si>
  <si>
    <t xml:space="preserve">Святослав </t>
  </si>
  <si>
    <t xml:space="preserve">Исаков </t>
  </si>
  <si>
    <t xml:space="preserve">Богдан </t>
  </si>
  <si>
    <t xml:space="preserve">Мещанинов </t>
  </si>
  <si>
    <t xml:space="preserve">Евгений </t>
  </si>
  <si>
    <t xml:space="preserve">Точай </t>
  </si>
  <si>
    <t xml:space="preserve">Вероника </t>
  </si>
  <si>
    <t xml:space="preserve">Климов </t>
  </si>
  <si>
    <t>Старостин</t>
  </si>
  <si>
    <t xml:space="preserve"> Артемий </t>
  </si>
  <si>
    <t xml:space="preserve">Лазарева </t>
  </si>
  <si>
    <t xml:space="preserve">Ольга </t>
  </si>
  <si>
    <t>Владимировна</t>
  </si>
  <si>
    <t xml:space="preserve">Балде </t>
  </si>
  <si>
    <t xml:space="preserve">Иван </t>
  </si>
  <si>
    <t>Ж</t>
  </si>
  <si>
    <t>МБОУ СОШ №13</t>
  </si>
  <si>
    <t>Соловьева</t>
  </si>
  <si>
    <t>София</t>
  </si>
  <si>
    <t>14.01.2011</t>
  </si>
  <si>
    <t xml:space="preserve">Маценко </t>
  </si>
  <si>
    <t>Мираслава</t>
  </si>
  <si>
    <t>Дмитриева</t>
  </si>
  <si>
    <t>13.09.2010</t>
  </si>
  <si>
    <t xml:space="preserve">Сивец </t>
  </si>
  <si>
    <t xml:space="preserve">Алина </t>
  </si>
  <si>
    <t xml:space="preserve">Александровна </t>
  </si>
  <si>
    <t>21.11.2008</t>
  </si>
  <si>
    <t>Алексеевич</t>
  </si>
  <si>
    <t>Новикова</t>
  </si>
  <si>
    <t>Варвара</t>
  </si>
  <si>
    <t>Полторанина</t>
  </si>
  <si>
    <t>Виталина</t>
  </si>
  <si>
    <t xml:space="preserve">Егошина </t>
  </si>
  <si>
    <t xml:space="preserve">Варвара </t>
  </si>
  <si>
    <t xml:space="preserve">Алексеевна </t>
  </si>
  <si>
    <t>07.06.2007</t>
  </si>
  <si>
    <t>Анастасия</t>
  </si>
  <si>
    <t>Кирдяев</t>
  </si>
  <si>
    <t>Тимофей</t>
  </si>
  <si>
    <t xml:space="preserve">Батенев </t>
  </si>
  <si>
    <t xml:space="preserve">Матвей </t>
  </si>
  <si>
    <t xml:space="preserve">Дмитриевич </t>
  </si>
  <si>
    <t>22.11.2009</t>
  </si>
  <si>
    <t xml:space="preserve">Чернов </t>
  </si>
  <si>
    <t>Александр</t>
  </si>
  <si>
    <t>07.10.2008</t>
  </si>
  <si>
    <t xml:space="preserve">Сунатов  </t>
  </si>
  <si>
    <t>Мирзосаид</t>
  </si>
  <si>
    <t>Мухибович</t>
  </si>
  <si>
    <t>МБОУ СОШ №10 "Пересвет"</t>
  </si>
  <si>
    <t xml:space="preserve">Быков </t>
  </si>
  <si>
    <t>18.08.2008</t>
  </si>
  <si>
    <t xml:space="preserve">Васильев  </t>
  </si>
  <si>
    <t>Захар</t>
  </si>
  <si>
    <t>Владимирович</t>
  </si>
  <si>
    <t>22.02.2008</t>
  </si>
  <si>
    <t xml:space="preserve">Стародубов </t>
  </si>
  <si>
    <t>24.05.2007</t>
  </si>
  <si>
    <t>Балагурова</t>
  </si>
  <si>
    <t>Ирина</t>
  </si>
  <si>
    <t>Руслановна</t>
  </si>
  <si>
    <t>МБОУ СОШ №9</t>
  </si>
  <si>
    <t>Рахматов</t>
  </si>
  <si>
    <t>Хушруз</t>
  </si>
  <si>
    <t>Абдулакимович</t>
  </si>
  <si>
    <t>Гужавина</t>
  </si>
  <si>
    <t>Валентина</t>
  </si>
  <si>
    <t>Шевчук</t>
  </si>
  <si>
    <t>Турко</t>
  </si>
  <si>
    <t>Татьяна</t>
  </si>
  <si>
    <t>Евгеньевна</t>
  </si>
  <si>
    <t>Савостьянов</t>
  </si>
  <si>
    <t>Михаил</t>
  </si>
  <si>
    <t>Ташпаева</t>
  </si>
  <si>
    <t>Кира</t>
  </si>
  <si>
    <t>Алёнкин</t>
  </si>
  <si>
    <t>Юрий</t>
  </si>
  <si>
    <t>Клиновицкая</t>
  </si>
  <si>
    <t>Елена</t>
  </si>
  <si>
    <t>МБОУ СОШ№12</t>
  </si>
  <si>
    <t>Ильина</t>
  </si>
  <si>
    <t>МБОУ СОШ № 5</t>
  </si>
  <si>
    <t>Зорина</t>
  </si>
  <si>
    <t>Ангелина</t>
  </si>
  <si>
    <t>Москвитин</t>
  </si>
  <si>
    <t>Волженин</t>
  </si>
  <si>
    <t>Никита</t>
  </si>
  <si>
    <t>Ильич</t>
  </si>
  <si>
    <t>МАОУ "Лицей 6" (Горького)</t>
  </si>
  <si>
    <t>Лильбок</t>
  </si>
  <si>
    <t>Данил</t>
  </si>
  <si>
    <t>Романович</t>
  </si>
  <si>
    <t>Свиридов</t>
  </si>
  <si>
    <r>
      <t>Официальное</t>
    </r>
    <r>
      <rPr>
        <b/>
        <sz val="14"/>
        <rFont val="Times New Roman"/>
        <family val="1"/>
        <charset val="204"/>
      </rPr>
      <t xml:space="preserve"> сокращенное название образовательного учреждения</t>
    </r>
  </si>
  <si>
    <t xml:space="preserve">Серикова </t>
  </si>
  <si>
    <t xml:space="preserve">Полина </t>
  </si>
  <si>
    <t>баллы</t>
  </si>
  <si>
    <t>рейтинг</t>
  </si>
  <si>
    <t>статус</t>
  </si>
  <si>
    <t>участник</t>
  </si>
  <si>
    <t>максимальное кол-во</t>
  </si>
  <si>
    <t>Машкова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</si>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</sst>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;General;"/>
    <numFmt numFmtId="165" formatCode="0.0"/>
    <numFmt numFmtId="166" formatCode="dd\.mm\.yyyy"/>
    <numFmt numFmtId="167" formatCode="General;General;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Arial Cyr"/>
    </font>
    <font>
      <sz val="10"/>
      <color theme="1"/>
      <name val="Arial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194">
    <xf numFmtId="0" fontId="0" fillId="0" borderId="0" xfId="0"/>
    <xf numFmtId="0" fontId="8" fillId="0" borderId="1" xfId="0" applyFont="1" applyBorder="1" applyAlignment="1" applyProtection="1">
      <alignment horizontal="left" vertical="center"/>
      <protection locked="0"/>
    </xf>
    <xf numFmtId="14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3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left"/>
      <protection locked="0"/>
    </xf>
    <xf numFmtId="10" fontId="8" fillId="0" borderId="1" xfId="0" applyNumberFormat="1" applyFont="1" applyBorder="1" applyAlignment="1" applyProtection="1">
      <alignment horizontal="left" vertical="center"/>
      <protection locked="0"/>
    </xf>
    <xf numFmtId="166" fontId="11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167" fontId="8" fillId="0" borderId="1" xfId="2" applyNumberFormat="1" applyFont="1" applyBorder="1" applyAlignment="1" applyProtection="1">
      <alignment horizontal="left"/>
      <protection locked="0"/>
    </xf>
    <xf numFmtId="0" fontId="2" fillId="4" borderId="1" xfId="0" applyFont="1" applyFill="1" applyBorder="1" applyAlignment="1">
      <alignment horizontal="left" vertical="center"/>
    </xf>
    <xf numFmtId="0" fontId="2" fillId="4" borderId="1" xfId="0" quotePrefix="1" applyFont="1" applyFill="1" applyBorder="1" applyAlignment="1">
      <alignment horizontal="left" vertical="center"/>
    </xf>
    <xf numFmtId="14" fontId="2" fillId="4" borderId="1" xfId="0" quotePrefix="1" applyNumberFormat="1" applyFont="1" applyFill="1" applyBorder="1" applyAlignment="1">
      <alignment horizontal="left" vertical="center"/>
    </xf>
    <xf numFmtId="14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top"/>
    </xf>
    <xf numFmtId="0" fontId="8" fillId="0" borderId="1" xfId="0" applyFont="1" applyFill="1" applyBorder="1" applyAlignment="1" applyProtection="1">
      <alignment horizontal="left"/>
      <protection locked="0"/>
    </xf>
    <xf numFmtId="0" fontId="12" fillId="0" borderId="1" xfId="3" applyFont="1" applyFill="1" applyBorder="1" applyAlignment="1">
      <alignment horizontal="left" vertical="center"/>
    </xf>
    <xf numFmtId="14" fontId="12" fillId="0" borderId="1" xfId="3" applyNumberFormat="1" applyFont="1" applyFill="1" applyBorder="1" applyAlignment="1">
      <alignment horizontal="left" vertical="center"/>
    </xf>
    <xf numFmtId="164" fontId="8" fillId="0" borderId="1" xfId="3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0" fillId="0" borderId="0" xfId="0" applyAlignme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8" fillId="0" borderId="1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0" fontId="8" fillId="0" borderId="1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>
      <alignment horizontal="left"/>
    </xf>
    <xf numFmtId="0" fontId="8" fillId="0" borderId="4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/>
      <protection locked="0"/>
    </xf>
    <xf numFmtId="164" fontId="8" fillId="0" borderId="3" xfId="0" applyNumberFormat="1" applyFont="1" applyBorder="1" applyAlignment="1" applyProtection="1">
      <alignment horizontal="left"/>
      <protection locked="0"/>
    </xf>
    <xf numFmtId="0" fontId="2" fillId="0" borderId="3" xfId="1" applyFont="1" applyFill="1" applyBorder="1" applyAlignment="1">
      <alignment horizontal="left"/>
    </xf>
    <xf numFmtId="0" fontId="8" fillId="0" borderId="3" xfId="0" applyFont="1" applyBorder="1" applyAlignment="1" applyProtection="1">
      <alignment horizontal="left"/>
      <protection locked="0"/>
    </xf>
    <xf numFmtId="10" fontId="8" fillId="0" borderId="3" xfId="0" applyNumberFormat="1" applyFont="1" applyBorder="1" applyAlignment="1" applyProtection="1">
      <alignment horizontal="left" vertical="center"/>
      <protection locked="0"/>
    </xf>
    <xf numFmtId="14" fontId="2" fillId="0" borderId="3" xfId="1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14" fontId="2" fillId="0" borderId="3" xfId="0" applyNumberFormat="1" applyFont="1" applyFill="1" applyBorder="1" applyAlignment="1">
      <alignment horizontal="left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right" vertical="center" wrapText="1"/>
      <protection locked="0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/>
      <protection locked="0"/>
    </xf>
    <xf numFmtId="10" fontId="8" fillId="0" borderId="4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/>
    </xf>
    <xf numFmtId="0" fontId="8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left"/>
    </xf>
    <xf numFmtId="10" fontId="8" fillId="0" borderId="2" xfId="0" applyNumberFormat="1" applyFont="1" applyBorder="1" applyAlignment="1" applyProtection="1">
      <alignment horizontal="left" vertical="center"/>
      <protection locked="0"/>
    </xf>
    <xf numFmtId="14" fontId="2" fillId="0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2" xfId="0" quotePrefix="1" applyFont="1" applyFill="1" applyBorder="1" applyAlignment="1">
      <alignment horizontal="left" vertical="center"/>
    </xf>
    <xf numFmtId="167" fontId="8" fillId="0" borderId="2" xfId="2" applyNumberFormat="1" applyFont="1" applyBorder="1" applyAlignment="1" applyProtection="1">
      <alignment horizontal="left"/>
      <protection locked="0"/>
    </xf>
    <xf numFmtId="164" fontId="8" fillId="0" borderId="2" xfId="0" applyNumberFormat="1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right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right" vertical="center" wrapText="1"/>
      <protection locked="0"/>
    </xf>
    <xf numFmtId="0" fontId="8" fillId="0" borderId="4" xfId="0" applyNumberFormat="1" applyFont="1" applyBorder="1" applyAlignment="1" applyProtection="1">
      <alignment horizontal="center" vertical="center"/>
      <protection locked="0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8" fillId="0" borderId="2" xfId="0" applyNumberFormat="1" applyFont="1" applyBorder="1" applyAlignment="1" applyProtection="1">
      <alignment horizontal="right" vertical="center"/>
      <protection locked="0"/>
    </xf>
    <xf numFmtId="0" fontId="2" fillId="4" borderId="2" xfId="0" quotePrefix="1" applyFont="1" applyFill="1" applyBorder="1" applyAlignment="1">
      <alignment horizontal="left" vertical="center"/>
    </xf>
    <xf numFmtId="0" fontId="11" fillId="0" borderId="1" xfId="0" applyFont="1" applyBorder="1"/>
    <xf numFmtId="0" fontId="11" fillId="0" borderId="1" xfId="0" applyFont="1" applyBorder="1" applyAlignment="1"/>
    <xf numFmtId="10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/>
    <xf numFmtId="0" fontId="11" fillId="0" borderId="3" xfId="0" applyFont="1" applyBorder="1" applyAlignment="1">
      <alignment horizontal="right"/>
    </xf>
    <xf numFmtId="165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right"/>
    </xf>
    <xf numFmtId="165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4" xfId="0" applyNumberFormat="1" applyFont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left"/>
      <protection locked="0"/>
    </xf>
    <xf numFmtId="164" fontId="8" fillId="0" borderId="3" xfId="0" applyNumberFormat="1" applyFont="1" applyBorder="1" applyAlignment="1" applyProtection="1">
      <alignment horizontal="right" vertical="center"/>
      <protection locked="0"/>
    </xf>
    <xf numFmtId="164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horizontal="right" vertical="center"/>
    </xf>
    <xf numFmtId="0" fontId="12" fillId="0" borderId="4" xfId="3" applyFont="1" applyFill="1" applyBorder="1" applyAlignment="1">
      <alignment horizontal="left" vertical="center"/>
    </xf>
    <xf numFmtId="0" fontId="8" fillId="0" borderId="4" xfId="3" applyFont="1" applyBorder="1" applyAlignment="1" applyProtection="1">
      <alignment horizontal="left" vertical="center"/>
      <protection locked="0"/>
    </xf>
    <xf numFmtId="14" fontId="12" fillId="0" borderId="4" xfId="3" applyNumberFormat="1" applyFont="1" applyFill="1" applyBorder="1" applyAlignment="1">
      <alignment horizontal="left" vertical="center"/>
    </xf>
    <xf numFmtId="164" fontId="8" fillId="0" borderId="4" xfId="3" applyNumberFormat="1" applyFont="1" applyBorder="1" applyAlignment="1" applyProtection="1">
      <alignment horizontal="left"/>
      <protection locked="0"/>
    </xf>
    <xf numFmtId="14" fontId="8" fillId="0" borderId="4" xfId="0" applyNumberFormat="1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 applyProtection="1">
      <alignment vertical="center" wrapText="1"/>
      <protection locked="0"/>
    </xf>
    <xf numFmtId="10" fontId="8" fillId="0" borderId="3" xfId="0" applyNumberFormat="1" applyFont="1" applyBorder="1" applyAlignment="1" applyProtection="1">
      <alignment vertical="center"/>
      <protection locked="0"/>
    </xf>
    <xf numFmtId="0" fontId="8" fillId="0" borderId="3" xfId="0" applyNumberFormat="1" applyFont="1" applyBorder="1" applyAlignment="1" applyProtection="1">
      <alignment vertical="center"/>
      <protection locked="0"/>
    </xf>
    <xf numFmtId="14" fontId="8" fillId="0" borderId="3" xfId="0" applyNumberFormat="1" applyFont="1" applyBorder="1" applyAlignment="1">
      <alignment vertical="center" wrapText="1"/>
    </xf>
    <xf numFmtId="0" fontId="8" fillId="0" borderId="3" xfId="0" applyFont="1" applyFill="1" applyBorder="1" applyAlignment="1" applyProtection="1">
      <alignment vertical="center"/>
      <protection locked="0"/>
    </xf>
    <xf numFmtId="0" fontId="11" fillId="0" borderId="3" xfId="0" applyFont="1" applyBorder="1" applyAlignment="1"/>
    <xf numFmtId="0" fontId="8" fillId="0" borderId="3" xfId="0" applyFont="1" applyBorder="1" applyAlignment="1" applyProtection="1">
      <protection locked="0"/>
    </xf>
    <xf numFmtId="0" fontId="8" fillId="0" borderId="3" xfId="0" applyFont="1" applyBorder="1" applyAlignment="1"/>
    <xf numFmtId="14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 applyProtection="1">
      <alignment vertical="center" wrapText="1"/>
      <protection locked="0"/>
    </xf>
    <xf numFmtId="10" fontId="8" fillId="0" borderId="4" xfId="0" applyNumberFormat="1" applyFont="1" applyBorder="1" applyAlignment="1" applyProtection="1">
      <alignment vertical="center"/>
      <protection locked="0"/>
    </xf>
    <xf numFmtId="14" fontId="8" fillId="0" borderId="4" xfId="0" applyNumberFormat="1" applyFont="1" applyBorder="1" applyAlignment="1">
      <alignment vertical="center" wrapText="1"/>
    </xf>
    <xf numFmtId="0" fontId="8" fillId="0" borderId="4" xfId="0" applyFont="1" applyFill="1" applyBorder="1" applyAlignment="1" applyProtection="1">
      <alignment vertical="center"/>
      <protection locked="0"/>
    </xf>
    <xf numFmtId="0" fontId="11" fillId="0" borderId="4" xfId="0" applyFont="1" applyBorder="1" applyAlignment="1"/>
    <xf numFmtId="14" fontId="8" fillId="0" borderId="4" xfId="0" applyNumberFormat="1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top"/>
    </xf>
    <xf numFmtId="164" fontId="8" fillId="0" borderId="2" xfId="0" applyNumberFormat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lef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/>
    </xf>
    <xf numFmtId="14" fontId="8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/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 applyProtection="1">
      <alignment horizontal="left" vertical="center" wrapText="1"/>
      <protection locked="0"/>
    </xf>
    <xf numFmtId="14" fontId="8" fillId="0" borderId="4" xfId="0" applyNumberFormat="1" applyFont="1" applyBorder="1" applyAlignment="1">
      <alignment horizontal="left" wrapText="1"/>
    </xf>
    <xf numFmtId="0" fontId="11" fillId="0" borderId="4" xfId="0" applyFont="1" applyBorder="1"/>
    <xf numFmtId="0" fontId="11" fillId="0" borderId="2" xfId="0" applyFont="1" applyBorder="1"/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Border="1" applyAlignment="1"/>
    <xf numFmtId="10" fontId="8" fillId="0" borderId="2" xfId="0" applyNumberFormat="1" applyFont="1" applyBorder="1" applyAlignment="1" applyProtection="1">
      <alignment vertical="center"/>
      <protection locked="0"/>
    </xf>
    <xf numFmtId="0" fontId="8" fillId="0" borderId="2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/>
    <xf numFmtId="0" fontId="2" fillId="0" borderId="4" xfId="0" applyFont="1" applyFill="1" applyBorder="1" applyAlignment="1"/>
    <xf numFmtId="14" fontId="2" fillId="2" borderId="4" xfId="0" applyNumberFormat="1" applyFont="1" applyFill="1" applyBorder="1" applyAlignment="1"/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0" fontId="8" fillId="0" borderId="1" xfId="0" applyNumberFormat="1" applyFont="1" applyBorder="1" applyAlignment="1" applyProtection="1">
      <protection locked="0"/>
    </xf>
    <xf numFmtId="49" fontId="8" fillId="0" borderId="1" xfId="0" applyNumberFormat="1" applyFont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vertical="center"/>
    </xf>
    <xf numFmtId="0" fontId="2" fillId="4" borderId="3" xfId="0" quotePrefix="1" applyFont="1" applyFill="1" applyBorder="1" applyAlignment="1">
      <alignment vertical="center"/>
    </xf>
    <xf numFmtId="167" fontId="8" fillId="0" borderId="3" xfId="2" applyNumberFormat="1" applyFont="1" applyBorder="1" applyAlignment="1" applyProtection="1">
      <protection locked="0"/>
    </xf>
    <xf numFmtId="0" fontId="12" fillId="0" borderId="1" xfId="3" applyFont="1" applyFill="1" applyBorder="1" applyAlignment="1">
      <alignment horizontal="right" vertical="center"/>
    </xf>
    <xf numFmtId="0" fontId="8" fillId="0" borderId="1" xfId="3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/>
      <protection locked="0"/>
    </xf>
    <xf numFmtId="165" fontId="8" fillId="0" borderId="2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12" fillId="0" borderId="4" xfId="3" applyFont="1" applyFill="1" applyBorder="1" applyAlignment="1">
      <alignment horizontal="right" vertical="center"/>
    </xf>
    <xf numFmtId="0" fontId="8" fillId="0" borderId="4" xfId="3" applyNumberFormat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/>
    </xf>
    <xf numFmtId="0" fontId="8" fillId="0" borderId="2" xfId="0" applyFont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0" fontId="8" fillId="0" borderId="2" xfId="0" applyNumberFormat="1" applyFont="1" applyBorder="1" applyAlignment="1" applyProtection="1">
      <protection locked="0"/>
    </xf>
    <xf numFmtId="14" fontId="8" fillId="0" borderId="1" xfId="0" applyNumberFormat="1" applyFont="1" applyBorder="1" applyAlignment="1">
      <alignment vertical="center" wrapText="1"/>
    </xf>
    <xf numFmtId="14" fontId="8" fillId="0" borderId="4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12 3 10" xfId="1"/>
    <cellStyle name="Обычный 5 2" xfId="3"/>
    <cellStyle name="Обычный 5 4" xfId="2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workbookViewId="0">
      <selection activeCell="N107" sqref="N107"/>
    </sheetView>
  </sheetViews>
  <sheetFormatPr defaultRowHeight="18.75" x14ac:dyDescent="0.3"/>
  <cols>
    <col min="1" max="1" width="20.42578125" customWidth="1"/>
    <col min="2" max="2" width="14.85546875" customWidth="1"/>
    <col min="5" max="5" width="19.42578125" customWidth="1"/>
    <col min="6" max="6" width="7.85546875" style="40" customWidth="1"/>
    <col min="7" max="7" width="6.42578125" style="40" customWidth="1"/>
    <col min="8" max="8" width="9.28515625" style="110" bestFit="1" customWidth="1"/>
    <col min="9" max="9" width="9.28515625" style="40" bestFit="1" customWidth="1"/>
    <col min="10" max="10" width="9.7109375" style="30" bestFit="1" customWidth="1"/>
    <col min="11" max="11" width="13" customWidth="1"/>
    <col min="12" max="12" width="13.85546875" customWidth="1"/>
    <col min="13" max="13" width="14.28515625" bestFit="1" customWidth="1"/>
    <col min="14" max="14" width="9.85546875" bestFit="1" customWidth="1"/>
  </cols>
  <sheetData>
    <row r="1" spans="1:14" s="9" customFormat="1" ht="88.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272</v>
      </c>
      <c r="F1" s="37" t="s">
        <v>4</v>
      </c>
      <c r="G1" s="37" t="s">
        <v>5</v>
      </c>
      <c r="H1" s="37" t="s">
        <v>275</v>
      </c>
      <c r="I1" s="37" t="s">
        <v>279</v>
      </c>
      <c r="J1" s="28" t="s">
        <v>276</v>
      </c>
      <c r="K1" s="8" t="s">
        <v>277</v>
      </c>
      <c r="L1" s="6" t="s">
        <v>6</v>
      </c>
      <c r="M1" s="6" t="s">
        <v>7</v>
      </c>
      <c r="N1" s="6" t="s">
        <v>8</v>
      </c>
    </row>
    <row r="2" spans="1:14" s="9" customFormat="1" ht="20.100000000000001" customHeight="1" x14ac:dyDescent="0.3">
      <c r="A2" s="3" t="s">
        <v>164</v>
      </c>
      <c r="B2" s="1" t="s">
        <v>165</v>
      </c>
      <c r="C2" s="1" t="s">
        <v>118</v>
      </c>
      <c r="D2" s="31" t="s">
        <v>12</v>
      </c>
      <c r="E2" s="32" t="s">
        <v>75</v>
      </c>
      <c r="F2" s="107">
        <v>9</v>
      </c>
      <c r="G2" s="115">
        <v>9</v>
      </c>
      <c r="H2" s="107">
        <v>8</v>
      </c>
      <c r="I2" s="107">
        <v>140</v>
      </c>
      <c r="J2" s="12">
        <f t="shared" ref="J2:J33" si="0">H2/I2</f>
        <v>5.7142857142857141E-2</v>
      </c>
      <c r="K2" s="33" t="s">
        <v>278</v>
      </c>
      <c r="L2" s="32" t="s">
        <v>15</v>
      </c>
      <c r="M2" s="34">
        <v>39888</v>
      </c>
      <c r="N2" s="35">
        <v>932015</v>
      </c>
    </row>
    <row r="3" spans="1:14" s="45" customFormat="1" ht="20.100000000000001" customHeight="1" x14ac:dyDescent="0.3">
      <c r="A3" s="59" t="s">
        <v>112</v>
      </c>
      <c r="B3" s="150" t="s">
        <v>113</v>
      </c>
      <c r="C3" s="46" t="s">
        <v>114</v>
      </c>
      <c r="D3" s="60" t="s">
        <v>34</v>
      </c>
      <c r="E3" s="61" t="s">
        <v>75</v>
      </c>
      <c r="F3" s="108">
        <v>10</v>
      </c>
      <c r="G3" s="108">
        <v>10</v>
      </c>
      <c r="H3" s="108">
        <v>14</v>
      </c>
      <c r="I3" s="108">
        <v>140</v>
      </c>
      <c r="J3" s="50">
        <f t="shared" si="0"/>
        <v>0.1</v>
      </c>
      <c r="K3" s="56" t="s">
        <v>278</v>
      </c>
      <c r="L3" s="61" t="s">
        <v>15</v>
      </c>
      <c r="M3" s="63">
        <v>39686</v>
      </c>
      <c r="N3" s="64">
        <v>932015</v>
      </c>
    </row>
    <row r="4" spans="1:14" s="9" customFormat="1" ht="20.100000000000001" customHeight="1" x14ac:dyDescent="0.3">
      <c r="A4" s="146" t="s">
        <v>191</v>
      </c>
      <c r="B4" s="147" t="s">
        <v>192</v>
      </c>
      <c r="C4" s="1" t="s">
        <v>114</v>
      </c>
      <c r="D4" s="31" t="s">
        <v>34</v>
      </c>
      <c r="E4" s="32" t="s">
        <v>75</v>
      </c>
      <c r="F4" s="107">
        <v>9</v>
      </c>
      <c r="G4" s="115">
        <v>9</v>
      </c>
      <c r="H4" s="38">
        <v>10</v>
      </c>
      <c r="I4" s="107">
        <v>140</v>
      </c>
      <c r="J4" s="12">
        <f t="shared" si="0"/>
        <v>7.1428571428571425E-2</v>
      </c>
      <c r="K4" s="33" t="s">
        <v>278</v>
      </c>
      <c r="L4" s="32" t="s">
        <v>15</v>
      </c>
      <c r="M4" s="148">
        <v>40188</v>
      </c>
      <c r="N4" s="35">
        <v>932015</v>
      </c>
    </row>
    <row r="5" spans="1:14" s="9" customFormat="1" ht="20.100000000000001" customHeight="1" x14ac:dyDescent="0.3">
      <c r="A5" s="1" t="s">
        <v>63</v>
      </c>
      <c r="B5" s="1" t="s">
        <v>64</v>
      </c>
      <c r="C5" s="1" t="s">
        <v>65</v>
      </c>
      <c r="D5" s="9" t="s">
        <v>12</v>
      </c>
      <c r="E5" s="1" t="s">
        <v>29</v>
      </c>
      <c r="F5" s="149" t="s">
        <v>66</v>
      </c>
      <c r="G5" s="115">
        <v>9</v>
      </c>
      <c r="H5" s="105">
        <v>24</v>
      </c>
      <c r="I5" s="107">
        <v>140</v>
      </c>
      <c r="J5" s="12">
        <f t="shared" si="0"/>
        <v>0.17142857142857143</v>
      </c>
      <c r="K5" s="33" t="s">
        <v>278</v>
      </c>
      <c r="L5" s="1" t="s">
        <v>15</v>
      </c>
      <c r="M5" s="15" t="s">
        <v>67</v>
      </c>
      <c r="N5" s="9">
        <v>932003</v>
      </c>
    </row>
    <row r="6" spans="1:14" s="142" customFormat="1" ht="20.100000000000001" customHeight="1" x14ac:dyDescent="0.3">
      <c r="A6" s="84" t="s">
        <v>115</v>
      </c>
      <c r="B6" s="42" t="s">
        <v>116</v>
      </c>
      <c r="C6" s="42" t="s">
        <v>78</v>
      </c>
      <c r="D6" s="86" t="s">
        <v>12</v>
      </c>
      <c r="E6" s="87" t="s">
        <v>75</v>
      </c>
      <c r="F6" s="109">
        <v>9</v>
      </c>
      <c r="G6" s="117">
        <v>9</v>
      </c>
      <c r="H6" s="109">
        <v>16</v>
      </c>
      <c r="I6" s="109">
        <v>140</v>
      </c>
      <c r="J6" s="66">
        <f t="shared" si="0"/>
        <v>0.11428571428571428</v>
      </c>
      <c r="K6" s="90" t="s">
        <v>278</v>
      </c>
      <c r="L6" s="87" t="s">
        <v>15</v>
      </c>
      <c r="M6" s="91">
        <v>39832</v>
      </c>
      <c r="N6" s="92">
        <v>932015</v>
      </c>
    </row>
    <row r="7" spans="1:14" s="9" customFormat="1" ht="20.100000000000001" customHeight="1" x14ac:dyDescent="0.3">
      <c r="A7" s="3" t="s">
        <v>109</v>
      </c>
      <c r="B7" s="1" t="s">
        <v>47</v>
      </c>
      <c r="C7" s="1" t="s">
        <v>78</v>
      </c>
      <c r="D7" s="31" t="s">
        <v>12</v>
      </c>
      <c r="E7" s="32" t="s">
        <v>75</v>
      </c>
      <c r="F7" s="107">
        <v>9</v>
      </c>
      <c r="G7" s="115">
        <v>9</v>
      </c>
      <c r="H7" s="107">
        <v>16</v>
      </c>
      <c r="I7" s="107">
        <v>140</v>
      </c>
      <c r="J7" s="12">
        <f t="shared" si="0"/>
        <v>0.11428571428571428</v>
      </c>
      <c r="K7" s="33" t="s">
        <v>278</v>
      </c>
      <c r="L7" s="32" t="s">
        <v>15</v>
      </c>
      <c r="M7" s="34">
        <v>39980</v>
      </c>
      <c r="N7" s="35">
        <v>932015</v>
      </c>
    </row>
    <row r="8" spans="1:14" s="9" customFormat="1" ht="20.100000000000001" customHeight="1" x14ac:dyDescent="0.3">
      <c r="A8" s="25" t="s">
        <v>268</v>
      </c>
      <c r="B8" s="25" t="s">
        <v>269</v>
      </c>
      <c r="C8" s="25" t="s">
        <v>270</v>
      </c>
      <c r="D8" s="5" t="s">
        <v>34</v>
      </c>
      <c r="E8" s="5" t="s">
        <v>267</v>
      </c>
      <c r="F8" s="177">
        <v>10</v>
      </c>
      <c r="G8" s="177">
        <v>10</v>
      </c>
      <c r="H8" s="178">
        <v>39</v>
      </c>
      <c r="I8" s="107">
        <v>140</v>
      </c>
      <c r="J8" s="12">
        <f t="shared" si="0"/>
        <v>0.27857142857142858</v>
      </c>
      <c r="K8" s="5" t="s">
        <v>278</v>
      </c>
      <c r="L8" s="5" t="s">
        <v>15</v>
      </c>
      <c r="M8" s="26">
        <v>39751</v>
      </c>
      <c r="N8" s="27">
        <v>932006</v>
      </c>
    </row>
    <row r="9" spans="1:14" s="142" customFormat="1" ht="20.100000000000001" customHeight="1" x14ac:dyDescent="0.3">
      <c r="A9" s="84" t="s">
        <v>121</v>
      </c>
      <c r="B9" s="123" t="s">
        <v>122</v>
      </c>
      <c r="C9" s="42" t="s">
        <v>102</v>
      </c>
      <c r="D9" s="86" t="s">
        <v>34</v>
      </c>
      <c r="E9" s="87" t="s">
        <v>75</v>
      </c>
      <c r="F9" s="109">
        <v>10</v>
      </c>
      <c r="G9" s="109">
        <v>10</v>
      </c>
      <c r="H9" s="109">
        <v>15</v>
      </c>
      <c r="I9" s="109">
        <v>140</v>
      </c>
      <c r="J9" s="66">
        <f t="shared" si="0"/>
        <v>0.10714285714285714</v>
      </c>
      <c r="K9" s="90" t="s">
        <v>278</v>
      </c>
      <c r="L9" s="87" t="s">
        <v>15</v>
      </c>
      <c r="M9" s="91">
        <v>39611</v>
      </c>
      <c r="N9" s="92">
        <v>932015</v>
      </c>
    </row>
    <row r="10" spans="1:14" s="9" customFormat="1" ht="20.100000000000001" customHeight="1" x14ac:dyDescent="0.3">
      <c r="A10" s="3" t="s">
        <v>103</v>
      </c>
      <c r="B10" s="4" t="s">
        <v>104</v>
      </c>
      <c r="C10" s="1" t="s">
        <v>105</v>
      </c>
      <c r="D10" s="31" t="s">
        <v>34</v>
      </c>
      <c r="E10" s="32" t="s">
        <v>75</v>
      </c>
      <c r="F10" s="107">
        <v>10</v>
      </c>
      <c r="G10" s="107">
        <v>10</v>
      </c>
      <c r="H10" s="107">
        <v>27</v>
      </c>
      <c r="I10" s="107">
        <v>140</v>
      </c>
      <c r="J10" s="12">
        <f t="shared" si="0"/>
        <v>0.19285714285714287</v>
      </c>
      <c r="K10" s="33" t="s">
        <v>278</v>
      </c>
      <c r="L10" s="32" t="s">
        <v>15</v>
      </c>
      <c r="M10" s="34">
        <v>39414</v>
      </c>
      <c r="N10" s="35">
        <v>932015</v>
      </c>
    </row>
    <row r="11" spans="1:14" s="9" customFormat="1" ht="20.100000000000001" customHeight="1" x14ac:dyDescent="0.3">
      <c r="A11" s="3" t="s">
        <v>119</v>
      </c>
      <c r="B11" s="1" t="s">
        <v>120</v>
      </c>
      <c r="C11" s="1" t="s">
        <v>48</v>
      </c>
      <c r="D11" s="31" t="s">
        <v>12</v>
      </c>
      <c r="E11" s="32" t="s">
        <v>75</v>
      </c>
      <c r="F11" s="107">
        <v>9</v>
      </c>
      <c r="G11" s="115">
        <v>9</v>
      </c>
      <c r="H11" s="107">
        <v>11</v>
      </c>
      <c r="I11" s="107">
        <v>140</v>
      </c>
      <c r="J11" s="12">
        <f t="shared" si="0"/>
        <v>7.857142857142857E-2</v>
      </c>
      <c r="K11" s="33" t="s">
        <v>278</v>
      </c>
      <c r="L11" s="32" t="s">
        <v>15</v>
      </c>
      <c r="M11" s="34">
        <v>39996</v>
      </c>
      <c r="N11" s="35">
        <v>932015</v>
      </c>
    </row>
    <row r="12" spans="1:14" s="45" customFormat="1" ht="20.100000000000001" customHeight="1" x14ac:dyDescent="0.3">
      <c r="A12" s="58" t="s">
        <v>241</v>
      </c>
      <c r="B12" s="58" t="s">
        <v>242</v>
      </c>
      <c r="C12" s="58" t="s">
        <v>243</v>
      </c>
      <c r="D12" s="46" t="s">
        <v>34</v>
      </c>
      <c r="E12" s="46" t="s">
        <v>240</v>
      </c>
      <c r="F12" s="108">
        <v>10</v>
      </c>
      <c r="G12" s="114">
        <v>10</v>
      </c>
      <c r="H12" s="55">
        <v>19</v>
      </c>
      <c r="I12" s="108">
        <v>140</v>
      </c>
      <c r="J12" s="50">
        <f t="shared" si="0"/>
        <v>0.1357142857142857</v>
      </c>
      <c r="K12" s="56" t="s">
        <v>278</v>
      </c>
      <c r="L12" s="49" t="s">
        <v>15</v>
      </c>
      <c r="M12" s="57">
        <v>39779</v>
      </c>
      <c r="N12" s="47">
        <v>932009</v>
      </c>
    </row>
    <row r="13" spans="1:14" s="9" customFormat="1" ht="20.100000000000001" customHeight="1" x14ac:dyDescent="0.3">
      <c r="A13" s="3" t="s">
        <v>126</v>
      </c>
      <c r="B13" s="4" t="s">
        <v>127</v>
      </c>
      <c r="C13" s="1" t="s">
        <v>128</v>
      </c>
      <c r="D13" s="31" t="s">
        <v>34</v>
      </c>
      <c r="E13" s="32" t="s">
        <v>75</v>
      </c>
      <c r="F13" s="107">
        <v>10</v>
      </c>
      <c r="G13" s="107">
        <v>10</v>
      </c>
      <c r="H13" s="107">
        <v>36</v>
      </c>
      <c r="I13" s="107">
        <v>140</v>
      </c>
      <c r="J13" s="12">
        <f t="shared" si="0"/>
        <v>0.25714285714285712</v>
      </c>
      <c r="K13" s="33" t="s">
        <v>278</v>
      </c>
      <c r="L13" s="32" t="s">
        <v>15</v>
      </c>
      <c r="M13" s="34">
        <v>39752</v>
      </c>
      <c r="N13" s="35">
        <v>932015</v>
      </c>
    </row>
    <row r="14" spans="1:14" s="69" customFormat="1" ht="20.100000000000001" customHeight="1" x14ac:dyDescent="0.3">
      <c r="A14" s="76" t="s">
        <v>79</v>
      </c>
      <c r="B14" s="124" t="s">
        <v>80</v>
      </c>
      <c r="C14" s="68" t="s">
        <v>81</v>
      </c>
      <c r="D14" s="78" t="s">
        <v>12</v>
      </c>
      <c r="E14" s="79" t="s">
        <v>75</v>
      </c>
      <c r="F14" s="106">
        <v>10</v>
      </c>
      <c r="G14" s="106">
        <v>10</v>
      </c>
      <c r="H14" s="106">
        <v>14</v>
      </c>
      <c r="I14" s="106">
        <v>140</v>
      </c>
      <c r="J14" s="70">
        <f t="shared" si="0"/>
        <v>0.1</v>
      </c>
      <c r="K14" s="81" t="s">
        <v>278</v>
      </c>
      <c r="L14" s="79" t="s">
        <v>15</v>
      </c>
      <c r="M14" s="82">
        <v>39462</v>
      </c>
      <c r="N14" s="83">
        <v>932015</v>
      </c>
    </row>
    <row r="15" spans="1:14" s="43" customFormat="1" ht="20.100000000000001" customHeight="1" x14ac:dyDescent="0.3">
      <c r="A15" s="42" t="s">
        <v>16</v>
      </c>
      <c r="B15" s="42" t="s">
        <v>17</v>
      </c>
      <c r="C15" s="42" t="s">
        <v>18</v>
      </c>
      <c r="D15" s="42" t="s">
        <v>19</v>
      </c>
      <c r="E15" s="42" t="s">
        <v>20</v>
      </c>
      <c r="F15" s="109">
        <v>7</v>
      </c>
      <c r="G15" s="117">
        <v>7</v>
      </c>
      <c r="H15" s="112">
        <v>51</v>
      </c>
      <c r="I15" s="109">
        <v>140</v>
      </c>
      <c r="J15" s="66">
        <f t="shared" si="0"/>
        <v>0.36428571428571427</v>
      </c>
      <c r="K15" s="90" t="s">
        <v>278</v>
      </c>
      <c r="L15" s="42" t="s">
        <v>15</v>
      </c>
      <c r="M15" s="143">
        <v>40585</v>
      </c>
      <c r="N15" s="113">
        <v>932006</v>
      </c>
    </row>
    <row r="16" spans="1:14" s="132" customFormat="1" ht="20.100000000000001" customHeight="1" x14ac:dyDescent="0.3">
      <c r="A16" s="133" t="s">
        <v>246</v>
      </c>
      <c r="B16" s="134" t="s">
        <v>215</v>
      </c>
      <c r="C16" s="133" t="s">
        <v>11</v>
      </c>
      <c r="D16" s="133" t="s">
        <v>12</v>
      </c>
      <c r="E16" s="54" t="s">
        <v>240</v>
      </c>
      <c r="F16" s="179">
        <v>8</v>
      </c>
      <c r="G16" s="114">
        <v>8</v>
      </c>
      <c r="H16" s="55">
        <v>26</v>
      </c>
      <c r="I16" s="108">
        <v>140</v>
      </c>
      <c r="J16" s="128">
        <f t="shared" si="0"/>
        <v>0.18571428571428572</v>
      </c>
      <c r="K16" s="129" t="s">
        <v>278</v>
      </c>
      <c r="L16" s="133" t="s">
        <v>15</v>
      </c>
      <c r="M16" s="135">
        <v>40303</v>
      </c>
      <c r="N16" s="136">
        <v>932009</v>
      </c>
    </row>
    <row r="17" spans="1:14" s="9" customFormat="1" ht="20.100000000000001" customHeight="1" x14ac:dyDescent="0.3">
      <c r="A17" s="3" t="s">
        <v>143</v>
      </c>
      <c r="B17" s="4" t="s">
        <v>144</v>
      </c>
      <c r="C17" s="1" t="s">
        <v>145</v>
      </c>
      <c r="D17" s="31" t="s">
        <v>34</v>
      </c>
      <c r="E17" s="32" t="s">
        <v>75</v>
      </c>
      <c r="F17" s="107">
        <v>10</v>
      </c>
      <c r="G17" s="107">
        <v>10</v>
      </c>
      <c r="H17" s="107">
        <v>13</v>
      </c>
      <c r="I17" s="107">
        <v>140</v>
      </c>
      <c r="J17" s="12">
        <f t="shared" si="0"/>
        <v>9.285714285714286E-2</v>
      </c>
      <c r="K17" s="33" t="s">
        <v>278</v>
      </c>
      <c r="L17" s="32" t="s">
        <v>15</v>
      </c>
      <c r="M17" s="125">
        <v>39688</v>
      </c>
      <c r="N17" s="35">
        <v>932015</v>
      </c>
    </row>
    <row r="18" spans="1:14" s="69" customFormat="1" ht="20.100000000000001" customHeight="1" x14ac:dyDescent="0.3">
      <c r="A18" s="170" t="s">
        <v>256</v>
      </c>
      <c r="B18" s="170" t="s">
        <v>257</v>
      </c>
      <c r="C18" s="170" t="s">
        <v>53</v>
      </c>
      <c r="D18" s="170" t="s">
        <v>12</v>
      </c>
      <c r="E18" s="68" t="s">
        <v>258</v>
      </c>
      <c r="F18" s="106">
        <v>11</v>
      </c>
      <c r="G18" s="145">
        <v>11</v>
      </c>
      <c r="H18" s="94">
        <v>35</v>
      </c>
      <c r="I18" s="107">
        <v>140</v>
      </c>
      <c r="J18" s="172">
        <f t="shared" si="0"/>
        <v>0.25</v>
      </c>
      <c r="K18" s="33" t="s">
        <v>278</v>
      </c>
      <c r="L18" s="68" t="s">
        <v>15</v>
      </c>
      <c r="M18" s="171">
        <v>39146</v>
      </c>
      <c r="N18" s="75">
        <v>932012</v>
      </c>
    </row>
    <row r="19" spans="1:14" s="9" customFormat="1" ht="20.100000000000001" customHeight="1" x14ac:dyDescent="0.3">
      <c r="A19" s="25" t="s">
        <v>264</v>
      </c>
      <c r="B19" s="25" t="s">
        <v>265</v>
      </c>
      <c r="C19" s="25" t="s">
        <v>266</v>
      </c>
      <c r="D19" s="5" t="s">
        <v>34</v>
      </c>
      <c r="E19" s="5" t="s">
        <v>267</v>
      </c>
      <c r="F19" s="177">
        <v>11</v>
      </c>
      <c r="G19" s="177">
        <v>11</v>
      </c>
      <c r="H19" s="178">
        <v>25</v>
      </c>
      <c r="I19" s="107">
        <v>140</v>
      </c>
      <c r="J19" s="172">
        <f t="shared" si="0"/>
        <v>0.17857142857142858</v>
      </c>
      <c r="K19" s="33" t="s">
        <v>278</v>
      </c>
      <c r="L19" s="5" t="s">
        <v>15</v>
      </c>
      <c r="M19" s="26">
        <v>40029</v>
      </c>
      <c r="N19" s="27">
        <v>932006</v>
      </c>
    </row>
    <row r="20" spans="1:14" s="9" customFormat="1" ht="20.100000000000001" customHeight="1" x14ac:dyDescent="0.3">
      <c r="A20" s="3" t="s">
        <v>82</v>
      </c>
      <c r="B20" s="4" t="s">
        <v>47</v>
      </c>
      <c r="C20" s="1" t="s">
        <v>48</v>
      </c>
      <c r="D20" s="31" t="s">
        <v>12</v>
      </c>
      <c r="E20" s="32" t="s">
        <v>75</v>
      </c>
      <c r="F20" s="107">
        <v>10</v>
      </c>
      <c r="G20" s="107">
        <v>10</v>
      </c>
      <c r="H20" s="107">
        <v>18</v>
      </c>
      <c r="I20" s="107">
        <v>140</v>
      </c>
      <c r="J20" s="12">
        <f t="shared" si="0"/>
        <v>0.12857142857142856</v>
      </c>
      <c r="K20" s="33" t="s">
        <v>278</v>
      </c>
      <c r="L20" s="32" t="s">
        <v>15</v>
      </c>
      <c r="M20" s="34">
        <v>39616</v>
      </c>
      <c r="N20" s="35">
        <v>932015</v>
      </c>
    </row>
    <row r="21" spans="1:14" s="45" customFormat="1" ht="20.100000000000001" customHeight="1" x14ac:dyDescent="0.3">
      <c r="A21" s="58" t="s">
        <v>250</v>
      </c>
      <c r="B21" s="58" t="s">
        <v>251</v>
      </c>
      <c r="C21" s="58" t="s">
        <v>70</v>
      </c>
      <c r="D21" s="46" t="s">
        <v>34</v>
      </c>
      <c r="E21" s="46" t="s">
        <v>240</v>
      </c>
      <c r="F21" s="108">
        <v>11</v>
      </c>
      <c r="G21" s="114">
        <v>11</v>
      </c>
      <c r="H21" s="55">
        <v>14</v>
      </c>
      <c r="I21" s="107">
        <v>140</v>
      </c>
      <c r="J21" s="172">
        <f t="shared" si="0"/>
        <v>0.1</v>
      </c>
      <c r="K21" s="33" t="s">
        <v>278</v>
      </c>
      <c r="L21" s="49" t="s">
        <v>15</v>
      </c>
      <c r="M21" s="57">
        <v>38999</v>
      </c>
      <c r="N21" s="47">
        <v>932009</v>
      </c>
    </row>
    <row r="22" spans="1:14" s="9" customFormat="1" ht="20.100000000000001" customHeight="1" x14ac:dyDescent="0.3">
      <c r="A22" s="3" t="s">
        <v>72</v>
      </c>
      <c r="B22" s="1" t="s">
        <v>73</v>
      </c>
      <c r="C22" s="1" t="s">
        <v>74</v>
      </c>
      <c r="D22" s="31" t="s">
        <v>12</v>
      </c>
      <c r="E22" s="32" t="s">
        <v>75</v>
      </c>
      <c r="F22" s="107">
        <v>9</v>
      </c>
      <c r="G22" s="115">
        <v>9</v>
      </c>
      <c r="H22" s="107">
        <v>10</v>
      </c>
      <c r="I22" s="107">
        <v>140</v>
      </c>
      <c r="J22" s="12">
        <f t="shared" si="0"/>
        <v>7.1428571428571425E-2</v>
      </c>
      <c r="K22" s="33" t="s">
        <v>278</v>
      </c>
      <c r="L22" s="32" t="s">
        <v>15</v>
      </c>
      <c r="M22" s="34">
        <v>39775</v>
      </c>
      <c r="N22" s="35">
        <v>932015</v>
      </c>
    </row>
    <row r="23" spans="1:14" s="9" customFormat="1" ht="20.100000000000001" customHeight="1" x14ac:dyDescent="0.3">
      <c r="A23" s="10" t="s">
        <v>21</v>
      </c>
      <c r="B23" s="1" t="s">
        <v>22</v>
      </c>
      <c r="C23" s="1" t="s">
        <v>23</v>
      </c>
      <c r="D23" s="1" t="s">
        <v>19</v>
      </c>
      <c r="E23" s="1" t="s">
        <v>20</v>
      </c>
      <c r="F23" s="107">
        <v>9</v>
      </c>
      <c r="G23" s="115">
        <v>9</v>
      </c>
      <c r="H23" s="38">
        <v>16</v>
      </c>
      <c r="I23" s="107">
        <v>140</v>
      </c>
      <c r="J23" s="12">
        <f t="shared" si="0"/>
        <v>0.11428571428571428</v>
      </c>
      <c r="K23" s="33" t="s">
        <v>278</v>
      </c>
      <c r="L23" s="1" t="s">
        <v>15</v>
      </c>
      <c r="M23" s="2">
        <v>39802</v>
      </c>
      <c r="N23" s="11">
        <v>932006</v>
      </c>
    </row>
    <row r="24" spans="1:14" s="9" customFormat="1" ht="20.100000000000001" customHeight="1" x14ac:dyDescent="0.3">
      <c r="A24" s="3" t="s">
        <v>130</v>
      </c>
      <c r="B24" s="1" t="s">
        <v>131</v>
      </c>
      <c r="C24" s="1" t="s">
        <v>128</v>
      </c>
      <c r="D24" s="31" t="s">
        <v>34</v>
      </c>
      <c r="E24" s="32" t="s">
        <v>75</v>
      </c>
      <c r="F24" s="107">
        <v>9</v>
      </c>
      <c r="G24" s="115">
        <v>9</v>
      </c>
      <c r="H24" s="107">
        <v>14</v>
      </c>
      <c r="I24" s="107">
        <v>140</v>
      </c>
      <c r="J24" s="12">
        <f t="shared" si="0"/>
        <v>0.1</v>
      </c>
      <c r="K24" s="33" t="s">
        <v>278</v>
      </c>
      <c r="L24" s="32" t="s">
        <v>15</v>
      </c>
      <c r="M24" s="34">
        <v>39853</v>
      </c>
      <c r="N24" s="35">
        <v>932015</v>
      </c>
    </row>
    <row r="25" spans="1:14" s="9" customFormat="1" ht="20.100000000000001" customHeight="1" x14ac:dyDescent="0.3">
      <c r="A25" s="3" t="s">
        <v>124</v>
      </c>
      <c r="B25" s="1" t="s">
        <v>125</v>
      </c>
      <c r="C25" s="1" t="s">
        <v>48</v>
      </c>
      <c r="D25" s="31" t="s">
        <v>12</v>
      </c>
      <c r="E25" s="32" t="s">
        <v>75</v>
      </c>
      <c r="F25" s="107">
        <v>9</v>
      </c>
      <c r="G25" s="115">
        <v>9</v>
      </c>
      <c r="H25" s="107">
        <v>6</v>
      </c>
      <c r="I25" s="107">
        <v>140</v>
      </c>
      <c r="J25" s="12">
        <f t="shared" si="0"/>
        <v>4.2857142857142858E-2</v>
      </c>
      <c r="K25" s="33" t="s">
        <v>278</v>
      </c>
      <c r="L25" s="32" t="s">
        <v>15</v>
      </c>
      <c r="M25" s="34">
        <v>39823</v>
      </c>
      <c r="N25" s="35">
        <v>932015</v>
      </c>
    </row>
    <row r="26" spans="1:14" s="69" customFormat="1" ht="20.100000000000001" customHeight="1" x14ac:dyDescent="0.3">
      <c r="A26" s="76" t="s">
        <v>161</v>
      </c>
      <c r="B26" s="68" t="s">
        <v>162</v>
      </c>
      <c r="C26" s="68" t="s">
        <v>163</v>
      </c>
      <c r="D26" s="78" t="s">
        <v>34</v>
      </c>
      <c r="E26" s="79" t="s">
        <v>75</v>
      </c>
      <c r="F26" s="106">
        <v>9</v>
      </c>
      <c r="G26" s="145">
        <v>9</v>
      </c>
      <c r="H26" s="106">
        <v>14</v>
      </c>
      <c r="I26" s="106">
        <v>140</v>
      </c>
      <c r="J26" s="70">
        <f t="shared" si="0"/>
        <v>0.1</v>
      </c>
      <c r="K26" s="81" t="s">
        <v>278</v>
      </c>
      <c r="L26" s="79" t="s">
        <v>15</v>
      </c>
      <c r="M26" s="82">
        <v>39724</v>
      </c>
      <c r="N26" s="83">
        <v>932015</v>
      </c>
    </row>
    <row r="27" spans="1:14" s="69" customFormat="1" ht="20.100000000000001" customHeight="1" x14ac:dyDescent="0.3">
      <c r="A27" s="144" t="s">
        <v>235</v>
      </c>
      <c r="B27" s="144" t="s">
        <v>155</v>
      </c>
      <c r="C27" s="68" t="s">
        <v>206</v>
      </c>
      <c r="D27" s="68" t="s">
        <v>34</v>
      </c>
      <c r="E27" s="68" t="s">
        <v>228</v>
      </c>
      <c r="F27" s="106">
        <v>11</v>
      </c>
      <c r="G27" s="106">
        <v>11</v>
      </c>
      <c r="H27" s="180">
        <v>12</v>
      </c>
      <c r="I27" s="107">
        <v>140</v>
      </c>
      <c r="J27" s="172">
        <f t="shared" si="0"/>
        <v>8.5714285714285715E-2</v>
      </c>
      <c r="K27" s="33" t="s">
        <v>278</v>
      </c>
      <c r="L27" s="68" t="s">
        <v>15</v>
      </c>
      <c r="M27" s="144" t="s">
        <v>236</v>
      </c>
      <c r="N27" s="75">
        <v>932010</v>
      </c>
    </row>
    <row r="28" spans="1:14" s="9" customFormat="1" ht="20.100000000000001" customHeight="1" x14ac:dyDescent="0.3">
      <c r="A28" s="10" t="s">
        <v>259</v>
      </c>
      <c r="B28" s="1" t="s">
        <v>196</v>
      </c>
      <c r="C28" s="1" t="s">
        <v>204</v>
      </c>
      <c r="D28" s="1" t="s">
        <v>12</v>
      </c>
      <c r="E28" s="1" t="s">
        <v>260</v>
      </c>
      <c r="F28" s="107">
        <v>11</v>
      </c>
      <c r="G28" s="115">
        <v>11</v>
      </c>
      <c r="H28" s="38">
        <v>12</v>
      </c>
      <c r="I28" s="107">
        <v>140</v>
      </c>
      <c r="J28" s="172">
        <f t="shared" si="0"/>
        <v>8.5714285714285715E-2</v>
      </c>
      <c r="K28" s="33" t="s">
        <v>278</v>
      </c>
      <c r="L28" s="1" t="s">
        <v>15</v>
      </c>
      <c r="M28" s="2">
        <v>39370</v>
      </c>
      <c r="N28" s="11">
        <v>932005</v>
      </c>
    </row>
    <row r="29" spans="1:14" s="9" customFormat="1" ht="20.100000000000001" customHeight="1" x14ac:dyDescent="0.3">
      <c r="A29" s="23" t="s">
        <v>231</v>
      </c>
      <c r="B29" s="23" t="s">
        <v>232</v>
      </c>
      <c r="C29" s="1" t="s">
        <v>233</v>
      </c>
      <c r="D29" s="1" t="s">
        <v>34</v>
      </c>
      <c r="E29" s="1" t="s">
        <v>228</v>
      </c>
      <c r="F29" s="107">
        <v>10</v>
      </c>
      <c r="G29" s="107">
        <v>10</v>
      </c>
      <c r="H29" s="105">
        <v>16</v>
      </c>
      <c r="I29" s="107">
        <v>140</v>
      </c>
      <c r="J29" s="12">
        <f t="shared" si="0"/>
        <v>0.11428571428571428</v>
      </c>
      <c r="K29" s="33" t="s">
        <v>278</v>
      </c>
      <c r="L29" s="1" t="s">
        <v>15</v>
      </c>
      <c r="M29" s="23" t="s">
        <v>234</v>
      </c>
      <c r="N29" s="11">
        <v>932010</v>
      </c>
    </row>
    <row r="30" spans="1:14" s="142" customFormat="1" ht="20.100000000000001" customHeight="1" x14ac:dyDescent="0.3">
      <c r="A30" s="84" t="s">
        <v>83</v>
      </c>
      <c r="B30" s="42" t="s">
        <v>84</v>
      </c>
      <c r="C30" s="42" t="s">
        <v>48</v>
      </c>
      <c r="D30" s="86" t="s">
        <v>12</v>
      </c>
      <c r="E30" s="87" t="s">
        <v>75</v>
      </c>
      <c r="F30" s="109">
        <v>9</v>
      </c>
      <c r="G30" s="117">
        <v>9</v>
      </c>
      <c r="H30" s="109">
        <v>14</v>
      </c>
      <c r="I30" s="109">
        <v>140</v>
      </c>
      <c r="J30" s="66">
        <f t="shared" si="0"/>
        <v>0.1</v>
      </c>
      <c r="K30" s="90" t="s">
        <v>278</v>
      </c>
      <c r="L30" s="87" t="s">
        <v>15</v>
      </c>
      <c r="M30" s="193">
        <v>39893</v>
      </c>
      <c r="N30" s="92">
        <v>932015</v>
      </c>
    </row>
    <row r="31" spans="1:14" s="9" customFormat="1" ht="20.100000000000001" customHeight="1" x14ac:dyDescent="0.3">
      <c r="A31" s="3" t="s">
        <v>179</v>
      </c>
      <c r="B31" s="1" t="s">
        <v>180</v>
      </c>
      <c r="C31" s="1" t="s">
        <v>145</v>
      </c>
      <c r="D31" s="31" t="s">
        <v>34</v>
      </c>
      <c r="E31" s="32" t="s">
        <v>75</v>
      </c>
      <c r="F31" s="107">
        <v>7</v>
      </c>
      <c r="G31" s="115">
        <v>7</v>
      </c>
      <c r="H31" s="38">
        <v>61</v>
      </c>
      <c r="I31" s="107">
        <v>140</v>
      </c>
      <c r="J31" s="12">
        <f t="shared" si="0"/>
        <v>0.43571428571428572</v>
      </c>
      <c r="K31" s="33" t="s">
        <v>14</v>
      </c>
      <c r="L31" s="32" t="s">
        <v>15</v>
      </c>
      <c r="M31" s="34">
        <v>40694</v>
      </c>
      <c r="N31" s="35">
        <v>932015</v>
      </c>
    </row>
    <row r="32" spans="1:14" s="43" customFormat="1" ht="20.100000000000001" customHeight="1" x14ac:dyDescent="0.3">
      <c r="A32" s="137" t="s">
        <v>106</v>
      </c>
      <c r="B32" s="88" t="s">
        <v>107</v>
      </c>
      <c r="C32" s="88" t="s">
        <v>108</v>
      </c>
      <c r="D32" s="88" t="s">
        <v>12</v>
      </c>
      <c r="E32" s="138" t="s">
        <v>75</v>
      </c>
      <c r="F32" s="89">
        <v>8</v>
      </c>
      <c r="G32" s="89">
        <v>8</v>
      </c>
      <c r="H32" s="109">
        <v>12</v>
      </c>
      <c r="I32" s="107">
        <v>140</v>
      </c>
      <c r="J32" s="98">
        <f t="shared" si="0"/>
        <v>8.5714285714285715E-2</v>
      </c>
      <c r="K32" s="41" t="s">
        <v>278</v>
      </c>
      <c r="L32" s="138" t="s">
        <v>15</v>
      </c>
      <c r="M32" s="140">
        <v>40126</v>
      </c>
      <c r="N32" s="141">
        <v>932015</v>
      </c>
    </row>
    <row r="33" spans="1:14" s="9" customFormat="1" ht="20.100000000000001" customHeight="1" x14ac:dyDescent="0.3">
      <c r="A33" s="3" t="s">
        <v>110</v>
      </c>
      <c r="B33" s="1" t="s">
        <v>111</v>
      </c>
      <c r="C33" s="1" t="s">
        <v>61</v>
      </c>
      <c r="D33" s="31" t="s">
        <v>12</v>
      </c>
      <c r="E33" s="32" t="s">
        <v>75</v>
      </c>
      <c r="F33" s="107">
        <v>9</v>
      </c>
      <c r="G33" s="115">
        <v>9</v>
      </c>
      <c r="H33" s="107">
        <v>7</v>
      </c>
      <c r="I33" s="107">
        <v>140</v>
      </c>
      <c r="J33" s="12">
        <f t="shared" si="0"/>
        <v>0.05</v>
      </c>
      <c r="K33" s="33" t="s">
        <v>278</v>
      </c>
      <c r="L33" s="32" t="s">
        <v>15</v>
      </c>
      <c r="M33" s="34">
        <v>39996</v>
      </c>
      <c r="N33" s="35">
        <v>932015</v>
      </c>
    </row>
    <row r="34" spans="1:14" s="69" customFormat="1" ht="20.100000000000001" customHeight="1" x14ac:dyDescent="0.3">
      <c r="A34" s="76" t="s">
        <v>185</v>
      </c>
      <c r="B34" s="124" t="s">
        <v>180</v>
      </c>
      <c r="C34" s="68" t="s">
        <v>70</v>
      </c>
      <c r="D34" s="78" t="s">
        <v>34</v>
      </c>
      <c r="E34" s="79" t="s">
        <v>75</v>
      </c>
      <c r="F34" s="106">
        <v>11</v>
      </c>
      <c r="G34" s="106">
        <v>11</v>
      </c>
      <c r="H34" s="106">
        <v>12</v>
      </c>
      <c r="I34" s="106">
        <v>140</v>
      </c>
      <c r="J34" s="191">
        <f t="shared" ref="J34:J65" si="1">H34/I34</f>
        <v>8.5714285714285715E-2</v>
      </c>
      <c r="K34" s="81" t="s">
        <v>278</v>
      </c>
      <c r="L34" s="79" t="s">
        <v>15</v>
      </c>
      <c r="M34" s="82">
        <v>39138</v>
      </c>
      <c r="N34" s="83">
        <v>932015</v>
      </c>
    </row>
    <row r="35" spans="1:14" s="9" customFormat="1" ht="20.100000000000001" customHeight="1" x14ac:dyDescent="0.3">
      <c r="A35" s="3" t="s">
        <v>76</v>
      </c>
      <c r="B35" s="1" t="s">
        <v>77</v>
      </c>
      <c r="C35" s="1" t="s">
        <v>78</v>
      </c>
      <c r="D35" s="31" t="s">
        <v>12</v>
      </c>
      <c r="E35" s="32" t="s">
        <v>75</v>
      </c>
      <c r="F35" s="107">
        <v>9</v>
      </c>
      <c r="G35" s="115">
        <v>9</v>
      </c>
      <c r="H35" s="107">
        <v>8</v>
      </c>
      <c r="I35" s="107">
        <v>140</v>
      </c>
      <c r="J35" s="12">
        <f t="shared" si="1"/>
        <v>5.7142857142857141E-2</v>
      </c>
      <c r="K35" s="33" t="s">
        <v>278</v>
      </c>
      <c r="L35" s="32" t="s">
        <v>15</v>
      </c>
      <c r="M35" s="34">
        <v>39938</v>
      </c>
      <c r="N35" s="35">
        <v>932015</v>
      </c>
    </row>
    <row r="36" spans="1:14" s="9" customFormat="1" ht="20.100000000000001" customHeight="1" x14ac:dyDescent="0.3">
      <c r="A36" s="19" t="s">
        <v>209</v>
      </c>
      <c r="B36" s="19" t="s">
        <v>210</v>
      </c>
      <c r="C36" s="19" t="s">
        <v>81</v>
      </c>
      <c r="D36" s="19" t="s">
        <v>193</v>
      </c>
      <c r="E36" s="1" t="s">
        <v>194</v>
      </c>
      <c r="F36" s="169">
        <v>11</v>
      </c>
      <c r="G36" s="115">
        <v>11</v>
      </c>
      <c r="H36" s="181">
        <v>10</v>
      </c>
      <c r="I36" s="107">
        <v>140</v>
      </c>
      <c r="J36" s="172">
        <f t="shared" si="1"/>
        <v>7.1428571428571425E-2</v>
      </c>
      <c r="K36" s="33" t="s">
        <v>278</v>
      </c>
      <c r="L36" s="1" t="s">
        <v>15</v>
      </c>
      <c r="M36" s="21">
        <v>39435</v>
      </c>
      <c r="N36" s="18">
        <v>932013</v>
      </c>
    </row>
    <row r="37" spans="1:14" s="45" customFormat="1" ht="20.100000000000001" customHeight="1" x14ac:dyDescent="0.3">
      <c r="A37" s="59" t="s">
        <v>177</v>
      </c>
      <c r="B37" s="150" t="s">
        <v>178</v>
      </c>
      <c r="C37" s="46" t="s">
        <v>26</v>
      </c>
      <c r="D37" s="60" t="s">
        <v>34</v>
      </c>
      <c r="E37" s="61" t="s">
        <v>75</v>
      </c>
      <c r="F37" s="108">
        <v>11</v>
      </c>
      <c r="G37" s="108">
        <v>11</v>
      </c>
      <c r="H37" s="108">
        <v>11</v>
      </c>
      <c r="I37" s="107">
        <v>140</v>
      </c>
      <c r="J37" s="172">
        <f t="shared" si="1"/>
        <v>7.857142857142857E-2</v>
      </c>
      <c r="K37" s="33" t="s">
        <v>278</v>
      </c>
      <c r="L37" s="61" t="s">
        <v>15</v>
      </c>
      <c r="M37" s="63">
        <v>39284</v>
      </c>
      <c r="N37" s="64">
        <v>932015</v>
      </c>
    </row>
    <row r="38" spans="1:14" s="9" customFormat="1" ht="20.100000000000001" customHeight="1" x14ac:dyDescent="0.3">
      <c r="A38" s="3" t="s">
        <v>173</v>
      </c>
      <c r="B38" s="1" t="s">
        <v>174</v>
      </c>
      <c r="C38" s="1" t="s">
        <v>175</v>
      </c>
      <c r="D38" s="31" t="s">
        <v>34</v>
      </c>
      <c r="E38" s="32" t="s">
        <v>75</v>
      </c>
      <c r="F38" s="107">
        <v>9</v>
      </c>
      <c r="G38" s="115">
        <v>9</v>
      </c>
      <c r="H38" s="107">
        <v>10</v>
      </c>
      <c r="I38" s="107">
        <v>140</v>
      </c>
      <c r="J38" s="12">
        <f t="shared" si="1"/>
        <v>7.1428571428571425E-2</v>
      </c>
      <c r="K38" s="33" t="s">
        <v>278</v>
      </c>
      <c r="L38" s="32" t="s">
        <v>15</v>
      </c>
      <c r="M38" s="34">
        <v>40041</v>
      </c>
      <c r="N38" s="35">
        <v>932015</v>
      </c>
    </row>
    <row r="39" spans="1:14" s="9" customFormat="1" ht="20.100000000000001" customHeight="1" x14ac:dyDescent="0.3">
      <c r="A39" s="1" t="s">
        <v>9</v>
      </c>
      <c r="B39" s="1" t="s">
        <v>10</v>
      </c>
      <c r="C39" s="1" t="s">
        <v>11</v>
      </c>
      <c r="D39" s="1" t="s">
        <v>12</v>
      </c>
      <c r="E39" s="1" t="s">
        <v>13</v>
      </c>
      <c r="F39" s="107">
        <v>11</v>
      </c>
      <c r="G39" s="115">
        <v>11</v>
      </c>
      <c r="H39" s="173" t="s">
        <v>281</v>
      </c>
      <c r="I39" s="107">
        <v>140</v>
      </c>
      <c r="J39" s="172">
        <f t="shared" si="1"/>
        <v>6.4285714285714279E-2</v>
      </c>
      <c r="K39" s="33" t="s">
        <v>278</v>
      </c>
      <c r="L39" s="10" t="s">
        <v>15</v>
      </c>
      <c r="M39" s="4">
        <v>39086</v>
      </c>
      <c r="N39" s="11">
        <v>932004</v>
      </c>
    </row>
    <row r="40" spans="1:14" s="9" customFormat="1" ht="20.100000000000001" customHeight="1" x14ac:dyDescent="0.3">
      <c r="A40" s="10" t="s">
        <v>263</v>
      </c>
      <c r="B40" s="1" t="s">
        <v>223</v>
      </c>
      <c r="C40" s="1" t="s">
        <v>170</v>
      </c>
      <c r="D40" s="1" t="s">
        <v>34</v>
      </c>
      <c r="E40" s="1" t="s">
        <v>260</v>
      </c>
      <c r="F40" s="107">
        <v>10</v>
      </c>
      <c r="G40" s="115">
        <v>10</v>
      </c>
      <c r="H40" s="38">
        <v>15</v>
      </c>
      <c r="I40" s="107">
        <v>140</v>
      </c>
      <c r="J40" s="12">
        <f t="shared" si="1"/>
        <v>0.10714285714285714</v>
      </c>
      <c r="K40" s="33" t="s">
        <v>278</v>
      </c>
      <c r="L40" s="1" t="s">
        <v>15</v>
      </c>
      <c r="M40" s="2">
        <v>39506</v>
      </c>
      <c r="N40" s="11">
        <v>932005</v>
      </c>
    </row>
    <row r="41" spans="1:14" s="45" customFormat="1" ht="20.100000000000001" customHeight="1" x14ac:dyDescent="0.3">
      <c r="A41" s="126" t="s">
        <v>117</v>
      </c>
      <c r="B41" s="54" t="s">
        <v>95</v>
      </c>
      <c r="C41" s="54" t="s">
        <v>118</v>
      </c>
      <c r="D41" s="54" t="s">
        <v>12</v>
      </c>
      <c r="E41" s="127" t="s">
        <v>75</v>
      </c>
      <c r="F41" s="62">
        <v>8</v>
      </c>
      <c r="G41" s="62">
        <v>8</v>
      </c>
      <c r="H41" s="108">
        <v>30</v>
      </c>
      <c r="I41" s="108">
        <v>140</v>
      </c>
      <c r="J41" s="128">
        <f t="shared" si="1"/>
        <v>0.21428571428571427</v>
      </c>
      <c r="K41" s="129" t="s">
        <v>278</v>
      </c>
      <c r="L41" s="127" t="s">
        <v>15</v>
      </c>
      <c r="M41" s="130">
        <v>40256</v>
      </c>
      <c r="N41" s="131">
        <v>932015</v>
      </c>
    </row>
    <row r="42" spans="1:14" s="96" customFormat="1" ht="20.100000000000001" customHeight="1" x14ac:dyDescent="0.3">
      <c r="A42" s="3" t="s">
        <v>188</v>
      </c>
      <c r="B42" s="36" t="s">
        <v>189</v>
      </c>
      <c r="C42" s="36" t="s">
        <v>190</v>
      </c>
      <c r="D42" s="31" t="s">
        <v>12</v>
      </c>
      <c r="E42" s="32" t="s">
        <v>75</v>
      </c>
      <c r="F42" s="107">
        <v>7</v>
      </c>
      <c r="G42" s="115">
        <v>7</v>
      </c>
      <c r="H42" s="39">
        <v>36</v>
      </c>
      <c r="I42" s="107">
        <v>140</v>
      </c>
      <c r="J42" s="12">
        <f t="shared" si="1"/>
        <v>0.25714285714285712</v>
      </c>
      <c r="K42" s="33" t="s">
        <v>278</v>
      </c>
      <c r="L42" s="32" t="s">
        <v>15</v>
      </c>
      <c r="M42" s="34">
        <v>40474</v>
      </c>
      <c r="N42" s="35">
        <v>932015</v>
      </c>
    </row>
    <row r="43" spans="1:14" s="155" customFormat="1" ht="20.100000000000001" customHeight="1" x14ac:dyDescent="0.3">
      <c r="A43" s="119" t="s">
        <v>271</v>
      </c>
      <c r="B43" s="119" t="s">
        <v>36</v>
      </c>
      <c r="C43" s="119" t="s">
        <v>105</v>
      </c>
      <c r="D43" s="120" t="s">
        <v>34</v>
      </c>
      <c r="E43" s="120" t="s">
        <v>267</v>
      </c>
      <c r="F43" s="182">
        <v>10</v>
      </c>
      <c r="G43" s="182">
        <v>10</v>
      </c>
      <c r="H43" s="183">
        <v>14</v>
      </c>
      <c r="I43" s="109">
        <v>140</v>
      </c>
      <c r="J43" s="66">
        <f t="shared" si="1"/>
        <v>0.1</v>
      </c>
      <c r="K43" s="90" t="s">
        <v>278</v>
      </c>
      <c r="L43" s="120" t="s">
        <v>15</v>
      </c>
      <c r="M43" s="121">
        <v>39713</v>
      </c>
      <c r="N43" s="122">
        <v>932006</v>
      </c>
    </row>
    <row r="44" spans="1:14" s="96" customFormat="1" ht="20.100000000000001" customHeight="1" x14ac:dyDescent="0.3">
      <c r="A44" s="3" t="s">
        <v>91</v>
      </c>
      <c r="B44" s="4" t="s">
        <v>92</v>
      </c>
      <c r="C44" s="1" t="s">
        <v>11</v>
      </c>
      <c r="D44" s="31" t="s">
        <v>12</v>
      </c>
      <c r="E44" s="32" t="s">
        <v>75</v>
      </c>
      <c r="F44" s="107">
        <v>10</v>
      </c>
      <c r="G44" s="107">
        <v>10</v>
      </c>
      <c r="H44" s="107">
        <v>16</v>
      </c>
      <c r="I44" s="107">
        <v>140</v>
      </c>
      <c r="J44" s="12">
        <f t="shared" si="1"/>
        <v>0.11428571428571428</v>
      </c>
      <c r="K44" s="33" t="s">
        <v>278</v>
      </c>
      <c r="L44" s="32" t="s">
        <v>15</v>
      </c>
      <c r="M44" s="34">
        <v>39480</v>
      </c>
      <c r="N44" s="35">
        <v>932015</v>
      </c>
    </row>
    <row r="45" spans="1:14" s="96" customFormat="1" ht="20.100000000000001" customHeight="1" x14ac:dyDescent="0.3">
      <c r="A45" s="10" t="s">
        <v>252</v>
      </c>
      <c r="B45" s="1" t="s">
        <v>253</v>
      </c>
      <c r="C45" s="1" t="s">
        <v>239</v>
      </c>
      <c r="D45" s="1" t="s">
        <v>12</v>
      </c>
      <c r="E45" s="1" t="s">
        <v>240</v>
      </c>
      <c r="F45" s="116">
        <v>9</v>
      </c>
      <c r="G45" s="115">
        <v>9</v>
      </c>
      <c r="H45" s="38">
        <v>13</v>
      </c>
      <c r="I45" s="107">
        <v>140</v>
      </c>
      <c r="J45" s="12">
        <f t="shared" si="1"/>
        <v>9.285714285714286E-2</v>
      </c>
      <c r="K45" s="33" t="s">
        <v>278</v>
      </c>
      <c r="L45" s="10" t="s">
        <v>15</v>
      </c>
      <c r="M45" s="2">
        <v>40113</v>
      </c>
      <c r="N45" s="11">
        <v>932009</v>
      </c>
    </row>
    <row r="46" spans="1:14" s="96" customFormat="1" ht="20.100000000000001" customHeight="1" x14ac:dyDescent="0.3">
      <c r="A46" s="3" t="s">
        <v>168</v>
      </c>
      <c r="B46" s="4" t="s">
        <v>169</v>
      </c>
      <c r="C46" s="1" t="s">
        <v>170</v>
      </c>
      <c r="D46" s="31" t="s">
        <v>34</v>
      </c>
      <c r="E46" s="32" t="s">
        <v>75</v>
      </c>
      <c r="F46" s="107">
        <v>10</v>
      </c>
      <c r="G46" s="107">
        <v>10</v>
      </c>
      <c r="H46" s="107">
        <v>16</v>
      </c>
      <c r="I46" s="107">
        <v>140</v>
      </c>
      <c r="J46" s="12">
        <f t="shared" si="1"/>
        <v>0.11428571428571428</v>
      </c>
      <c r="K46" s="33" t="s">
        <v>278</v>
      </c>
      <c r="L46" s="32" t="s">
        <v>15</v>
      </c>
      <c r="M46" s="34">
        <v>39534</v>
      </c>
      <c r="N46" s="35">
        <v>932015</v>
      </c>
    </row>
    <row r="47" spans="1:14" s="156" customFormat="1" ht="20.100000000000001" customHeight="1" x14ac:dyDescent="0.3">
      <c r="A47" s="76" t="s">
        <v>181</v>
      </c>
      <c r="B47" s="77" t="s">
        <v>182</v>
      </c>
      <c r="C47" s="77" t="s">
        <v>170</v>
      </c>
      <c r="D47" s="78" t="s">
        <v>34</v>
      </c>
      <c r="E47" s="79" t="s">
        <v>75</v>
      </c>
      <c r="F47" s="106">
        <v>7</v>
      </c>
      <c r="G47" s="145">
        <v>7</v>
      </c>
      <c r="H47" s="80">
        <v>41</v>
      </c>
      <c r="I47" s="106">
        <v>140</v>
      </c>
      <c r="J47" s="70">
        <f t="shared" si="1"/>
        <v>0.29285714285714287</v>
      </c>
      <c r="K47" s="81" t="s">
        <v>278</v>
      </c>
      <c r="L47" s="79" t="s">
        <v>15</v>
      </c>
      <c r="M47" s="82">
        <v>40750</v>
      </c>
      <c r="N47" s="83">
        <v>932015</v>
      </c>
    </row>
    <row r="48" spans="1:14" s="151" customFormat="1" ht="20.100000000000001" customHeight="1" x14ac:dyDescent="0.3">
      <c r="A48" s="59" t="s">
        <v>96</v>
      </c>
      <c r="B48" s="46" t="s">
        <v>97</v>
      </c>
      <c r="C48" s="46" t="s">
        <v>74</v>
      </c>
      <c r="D48" s="60" t="s">
        <v>12</v>
      </c>
      <c r="E48" s="61" t="s">
        <v>75</v>
      </c>
      <c r="F48" s="108">
        <v>9</v>
      </c>
      <c r="G48" s="114">
        <v>9</v>
      </c>
      <c r="H48" s="108">
        <v>11</v>
      </c>
      <c r="I48" s="108">
        <v>140</v>
      </c>
      <c r="J48" s="50">
        <f t="shared" si="1"/>
        <v>7.857142857142857E-2</v>
      </c>
      <c r="K48" s="56" t="s">
        <v>278</v>
      </c>
      <c r="L48" s="61" t="s">
        <v>15</v>
      </c>
      <c r="M48" s="63">
        <v>40056</v>
      </c>
      <c r="N48" s="64">
        <v>932015</v>
      </c>
    </row>
    <row r="49" spans="1:14" s="96" customFormat="1" ht="20.100000000000001" customHeight="1" x14ac:dyDescent="0.3">
      <c r="A49" s="23" t="s">
        <v>229</v>
      </c>
      <c r="B49" s="23" t="s">
        <v>127</v>
      </c>
      <c r="C49" s="1" t="s">
        <v>42</v>
      </c>
      <c r="D49" s="1" t="s">
        <v>34</v>
      </c>
      <c r="E49" s="1" t="s">
        <v>228</v>
      </c>
      <c r="F49" s="107">
        <v>9</v>
      </c>
      <c r="G49" s="107">
        <v>9</v>
      </c>
      <c r="H49" s="105">
        <v>12</v>
      </c>
      <c r="I49" s="107">
        <v>140</v>
      </c>
      <c r="J49" s="12">
        <f t="shared" si="1"/>
        <v>8.5714285714285715E-2</v>
      </c>
      <c r="K49" s="33" t="s">
        <v>278</v>
      </c>
      <c r="L49" s="1" t="s">
        <v>15</v>
      </c>
      <c r="M49" s="23" t="s">
        <v>230</v>
      </c>
      <c r="N49" s="11">
        <v>932010</v>
      </c>
    </row>
    <row r="50" spans="1:14" s="156" customFormat="1" ht="20.100000000000001" customHeight="1" x14ac:dyDescent="0.3">
      <c r="A50" s="76" t="s">
        <v>93</v>
      </c>
      <c r="B50" s="124" t="s">
        <v>86</v>
      </c>
      <c r="C50" s="68" t="s">
        <v>65</v>
      </c>
      <c r="D50" s="78" t="s">
        <v>12</v>
      </c>
      <c r="E50" s="79" t="s">
        <v>75</v>
      </c>
      <c r="F50" s="106">
        <v>10</v>
      </c>
      <c r="G50" s="106">
        <v>10</v>
      </c>
      <c r="H50" s="106">
        <v>18</v>
      </c>
      <c r="I50" s="106">
        <v>140</v>
      </c>
      <c r="J50" s="70">
        <f t="shared" si="1"/>
        <v>0.12857142857142856</v>
      </c>
      <c r="K50" s="81" t="s">
        <v>278</v>
      </c>
      <c r="L50" s="79" t="s">
        <v>15</v>
      </c>
      <c r="M50" s="82">
        <v>39815</v>
      </c>
      <c r="N50" s="83">
        <v>932015</v>
      </c>
    </row>
    <row r="51" spans="1:14" s="96" customFormat="1" ht="20.100000000000001" customHeight="1" x14ac:dyDescent="0.3">
      <c r="A51" s="14" t="s">
        <v>43</v>
      </c>
      <c r="B51" s="14" t="s">
        <v>44</v>
      </c>
      <c r="C51" s="14" t="s">
        <v>45</v>
      </c>
      <c r="D51" s="14" t="s">
        <v>12</v>
      </c>
      <c r="E51" s="1" t="s">
        <v>29</v>
      </c>
      <c r="F51" s="149" t="s">
        <v>38</v>
      </c>
      <c r="G51" s="181">
        <v>10</v>
      </c>
      <c r="H51" s="38">
        <v>12</v>
      </c>
      <c r="I51" s="107">
        <v>140</v>
      </c>
      <c r="J51" s="12">
        <f t="shared" si="1"/>
        <v>8.5714285714285715E-2</v>
      </c>
      <c r="K51" s="33" t="s">
        <v>278</v>
      </c>
      <c r="L51" s="1" t="s">
        <v>15</v>
      </c>
      <c r="M51" s="15" t="s">
        <v>46</v>
      </c>
      <c r="N51" s="9">
        <v>932003</v>
      </c>
    </row>
    <row r="52" spans="1:14" s="96" customFormat="1" ht="20.100000000000001" customHeight="1" x14ac:dyDescent="0.3">
      <c r="A52" s="14" t="s">
        <v>55</v>
      </c>
      <c r="B52" s="14" t="s">
        <v>56</v>
      </c>
      <c r="C52" s="14" t="s">
        <v>57</v>
      </c>
      <c r="D52" s="14" t="s">
        <v>12</v>
      </c>
      <c r="E52" s="1" t="s">
        <v>29</v>
      </c>
      <c r="F52" s="149" t="s">
        <v>38</v>
      </c>
      <c r="G52" s="181">
        <v>10</v>
      </c>
      <c r="H52" s="105">
        <v>12</v>
      </c>
      <c r="I52" s="107">
        <v>140</v>
      </c>
      <c r="J52" s="12">
        <f t="shared" si="1"/>
        <v>8.5714285714285715E-2</v>
      </c>
      <c r="K52" s="33" t="s">
        <v>278</v>
      </c>
      <c r="L52" s="1" t="s">
        <v>15</v>
      </c>
      <c r="M52" s="15" t="s">
        <v>58</v>
      </c>
      <c r="N52" s="9">
        <v>932003</v>
      </c>
    </row>
    <row r="53" spans="1:14" s="151" customFormat="1" ht="20.100000000000001" customHeight="1" x14ac:dyDescent="0.3">
      <c r="A53" s="48" t="s">
        <v>35</v>
      </c>
      <c r="B53" s="48" t="s">
        <v>36</v>
      </c>
      <c r="C53" s="48" t="s">
        <v>37</v>
      </c>
      <c r="D53" s="48" t="s">
        <v>34</v>
      </c>
      <c r="E53" s="46" t="s">
        <v>29</v>
      </c>
      <c r="F53" s="104" t="s">
        <v>38</v>
      </c>
      <c r="G53" s="179">
        <v>10</v>
      </c>
      <c r="H53" s="111">
        <v>9</v>
      </c>
      <c r="I53" s="108">
        <v>140</v>
      </c>
      <c r="J53" s="50">
        <f t="shared" si="1"/>
        <v>6.4285714285714279E-2</v>
      </c>
      <c r="K53" s="56" t="s">
        <v>278</v>
      </c>
      <c r="L53" s="46" t="s">
        <v>15</v>
      </c>
      <c r="M53" s="51" t="s">
        <v>39</v>
      </c>
      <c r="N53" s="45">
        <v>932003</v>
      </c>
    </row>
    <row r="54" spans="1:14" s="96" customFormat="1" ht="20.100000000000001" customHeight="1" x14ac:dyDescent="0.3">
      <c r="A54" s="190" t="s">
        <v>156</v>
      </c>
      <c r="B54" s="29" t="s">
        <v>157</v>
      </c>
      <c r="C54" s="29" t="s">
        <v>158</v>
      </c>
      <c r="D54" s="29" t="s">
        <v>12</v>
      </c>
      <c r="E54" s="28" t="s">
        <v>75</v>
      </c>
      <c r="F54" s="39">
        <v>8</v>
      </c>
      <c r="G54" s="39">
        <v>8</v>
      </c>
      <c r="H54" s="107">
        <v>18</v>
      </c>
      <c r="I54" s="107">
        <v>140</v>
      </c>
      <c r="J54" s="98">
        <f t="shared" si="1"/>
        <v>0.12857142857142856</v>
      </c>
      <c r="K54" s="41" t="s">
        <v>278</v>
      </c>
      <c r="L54" s="28" t="s">
        <v>15</v>
      </c>
      <c r="M54" s="192">
        <v>40404</v>
      </c>
      <c r="N54" s="99">
        <v>932015</v>
      </c>
    </row>
    <row r="55" spans="1:14" s="96" customFormat="1" ht="20.100000000000001" customHeight="1" x14ac:dyDescent="0.3">
      <c r="A55" s="3" t="s">
        <v>94</v>
      </c>
      <c r="B55" s="4" t="s">
        <v>95</v>
      </c>
      <c r="C55" s="1" t="s">
        <v>11</v>
      </c>
      <c r="D55" s="31" t="s">
        <v>12</v>
      </c>
      <c r="E55" s="32" t="s">
        <v>75</v>
      </c>
      <c r="F55" s="107">
        <v>10</v>
      </c>
      <c r="G55" s="107">
        <v>10</v>
      </c>
      <c r="H55" s="107">
        <v>9</v>
      </c>
      <c r="I55" s="107">
        <v>140</v>
      </c>
      <c r="J55" s="12">
        <f t="shared" si="1"/>
        <v>6.4285714285714279E-2</v>
      </c>
      <c r="K55" s="33" t="s">
        <v>278</v>
      </c>
      <c r="L55" s="32" t="s">
        <v>15</v>
      </c>
      <c r="M55" s="34">
        <v>39465</v>
      </c>
      <c r="N55" s="35">
        <v>932015</v>
      </c>
    </row>
    <row r="56" spans="1:14" s="96" customFormat="1" ht="20.100000000000001" customHeight="1" x14ac:dyDescent="0.3">
      <c r="A56" s="3" t="s">
        <v>166</v>
      </c>
      <c r="B56" s="4" t="s">
        <v>167</v>
      </c>
      <c r="C56" s="1" t="s">
        <v>128</v>
      </c>
      <c r="D56" s="31" t="s">
        <v>34</v>
      </c>
      <c r="E56" s="32" t="s">
        <v>75</v>
      </c>
      <c r="F56" s="107">
        <v>11</v>
      </c>
      <c r="G56" s="107">
        <v>11</v>
      </c>
      <c r="H56" s="107">
        <v>10</v>
      </c>
      <c r="I56" s="107">
        <v>140</v>
      </c>
      <c r="J56" s="172">
        <f t="shared" si="1"/>
        <v>7.1428571428571425E-2</v>
      </c>
      <c r="K56" s="33" t="s">
        <v>278</v>
      </c>
      <c r="L56" s="32" t="s">
        <v>15</v>
      </c>
      <c r="M56" s="34">
        <v>39315</v>
      </c>
      <c r="N56" s="35">
        <v>932015</v>
      </c>
    </row>
    <row r="57" spans="1:14" s="96" customFormat="1" ht="20.100000000000001" customHeight="1" x14ac:dyDescent="0.3">
      <c r="A57" s="3" t="s">
        <v>132</v>
      </c>
      <c r="B57" s="1" t="s">
        <v>133</v>
      </c>
      <c r="C57" s="1" t="s">
        <v>134</v>
      </c>
      <c r="D57" s="31" t="s">
        <v>12</v>
      </c>
      <c r="E57" s="32" t="s">
        <v>75</v>
      </c>
      <c r="F57" s="107">
        <v>9</v>
      </c>
      <c r="G57" s="115">
        <v>9</v>
      </c>
      <c r="H57" s="107">
        <v>7</v>
      </c>
      <c r="I57" s="107">
        <v>140</v>
      </c>
      <c r="J57" s="12">
        <f t="shared" si="1"/>
        <v>0.05</v>
      </c>
      <c r="K57" s="33" t="s">
        <v>278</v>
      </c>
      <c r="L57" s="32" t="s">
        <v>15</v>
      </c>
      <c r="M57" s="34">
        <v>40138</v>
      </c>
      <c r="N57" s="35">
        <v>932015</v>
      </c>
    </row>
    <row r="58" spans="1:14" s="96" customFormat="1" ht="20.100000000000001" customHeight="1" x14ac:dyDescent="0.3">
      <c r="A58" s="3" t="s">
        <v>176</v>
      </c>
      <c r="B58" s="1" t="s">
        <v>95</v>
      </c>
      <c r="C58" s="1" t="s">
        <v>48</v>
      </c>
      <c r="D58" s="31" t="s">
        <v>12</v>
      </c>
      <c r="E58" s="32" t="s">
        <v>75</v>
      </c>
      <c r="F58" s="107">
        <v>9</v>
      </c>
      <c r="G58" s="115">
        <v>9</v>
      </c>
      <c r="H58" s="107">
        <v>18</v>
      </c>
      <c r="I58" s="107">
        <v>140</v>
      </c>
      <c r="J58" s="12">
        <f t="shared" si="1"/>
        <v>0.12857142857142856</v>
      </c>
      <c r="K58" s="33" t="s">
        <v>278</v>
      </c>
      <c r="L58" s="32" t="s">
        <v>15</v>
      </c>
      <c r="M58" s="34">
        <v>39888</v>
      </c>
      <c r="N58" s="35">
        <v>932015</v>
      </c>
    </row>
    <row r="59" spans="1:14" ht="20.100000000000001" customHeight="1" x14ac:dyDescent="0.25">
      <c r="A59" s="137" t="s">
        <v>98</v>
      </c>
      <c r="B59" s="88" t="s">
        <v>95</v>
      </c>
      <c r="C59" s="88" t="s">
        <v>123</v>
      </c>
      <c r="D59" s="88" t="s">
        <v>12</v>
      </c>
      <c r="E59" s="138" t="s">
        <v>75</v>
      </c>
      <c r="F59" s="89">
        <v>8</v>
      </c>
      <c r="G59" s="89">
        <v>8</v>
      </c>
      <c r="H59" s="109">
        <v>55</v>
      </c>
      <c r="I59" s="109">
        <v>140</v>
      </c>
      <c r="J59" s="139">
        <f t="shared" si="1"/>
        <v>0.39285714285714285</v>
      </c>
      <c r="K59" s="44" t="s">
        <v>14</v>
      </c>
      <c r="L59" s="138" t="s">
        <v>15</v>
      </c>
      <c r="M59" s="140">
        <v>40286</v>
      </c>
      <c r="N59" s="141">
        <v>932015</v>
      </c>
    </row>
    <row r="60" spans="1:14" s="132" customFormat="1" ht="20.100000000000001" customHeight="1" x14ac:dyDescent="0.3">
      <c r="A60" s="59" t="s">
        <v>98</v>
      </c>
      <c r="B60" s="150" t="s">
        <v>99</v>
      </c>
      <c r="C60" s="46" t="s">
        <v>57</v>
      </c>
      <c r="D60" s="60" t="s">
        <v>12</v>
      </c>
      <c r="E60" s="61" t="s">
        <v>75</v>
      </c>
      <c r="F60" s="108">
        <v>10</v>
      </c>
      <c r="G60" s="108">
        <v>10</v>
      </c>
      <c r="H60" s="108">
        <v>63</v>
      </c>
      <c r="I60" s="108">
        <v>140</v>
      </c>
      <c r="J60" s="50">
        <f t="shared" si="1"/>
        <v>0.45</v>
      </c>
      <c r="K60" s="56" t="s">
        <v>14</v>
      </c>
      <c r="L60" s="61" t="s">
        <v>15</v>
      </c>
      <c r="M60" s="63">
        <v>39533</v>
      </c>
      <c r="N60" s="64">
        <v>932015</v>
      </c>
    </row>
    <row r="61" spans="1:14" s="96" customFormat="1" ht="20.100000000000001" customHeight="1" x14ac:dyDescent="0.3">
      <c r="A61" s="146" t="s">
        <v>159</v>
      </c>
      <c r="B61" s="147" t="s">
        <v>160</v>
      </c>
      <c r="C61" s="1" t="s">
        <v>78</v>
      </c>
      <c r="D61" s="31" t="s">
        <v>12</v>
      </c>
      <c r="E61" s="32" t="s">
        <v>75</v>
      </c>
      <c r="F61" s="107">
        <v>9</v>
      </c>
      <c r="G61" s="115">
        <v>9</v>
      </c>
      <c r="H61" s="38">
        <v>10</v>
      </c>
      <c r="I61" s="107">
        <v>140</v>
      </c>
      <c r="J61" s="12">
        <f t="shared" si="1"/>
        <v>7.1428571428571425E-2</v>
      </c>
      <c r="K61" s="33" t="s">
        <v>278</v>
      </c>
      <c r="L61" s="32" t="s">
        <v>15</v>
      </c>
      <c r="M61" s="148">
        <v>39783</v>
      </c>
      <c r="N61" s="35">
        <v>932015</v>
      </c>
    </row>
    <row r="62" spans="1:14" s="96" customFormat="1" ht="20.100000000000001" customHeight="1" x14ac:dyDescent="0.3">
      <c r="A62" s="10" t="s">
        <v>261</v>
      </c>
      <c r="B62" s="1" t="s">
        <v>262</v>
      </c>
      <c r="C62" s="1" t="s">
        <v>11</v>
      </c>
      <c r="D62" s="1" t="s">
        <v>12</v>
      </c>
      <c r="E62" s="1" t="s">
        <v>260</v>
      </c>
      <c r="F62" s="107">
        <v>11</v>
      </c>
      <c r="G62" s="115">
        <v>11</v>
      </c>
      <c r="H62" s="38">
        <v>8</v>
      </c>
      <c r="I62" s="107">
        <v>140</v>
      </c>
      <c r="J62" s="172">
        <f t="shared" si="1"/>
        <v>5.7142857142857141E-2</v>
      </c>
      <c r="K62" s="33" t="s">
        <v>278</v>
      </c>
      <c r="L62" s="1" t="s">
        <v>15</v>
      </c>
      <c r="M62" s="2">
        <v>39217</v>
      </c>
      <c r="N62" s="11">
        <v>932005</v>
      </c>
    </row>
    <row r="63" spans="1:14" s="96" customFormat="1" ht="20.100000000000001" customHeight="1" x14ac:dyDescent="0.3">
      <c r="A63" s="3" t="s">
        <v>85</v>
      </c>
      <c r="B63" s="1" t="s">
        <v>86</v>
      </c>
      <c r="C63" s="1" t="s">
        <v>87</v>
      </c>
      <c r="D63" s="31" t="s">
        <v>12</v>
      </c>
      <c r="E63" s="32" t="s">
        <v>75</v>
      </c>
      <c r="F63" s="107">
        <v>9</v>
      </c>
      <c r="G63" s="115">
        <v>9</v>
      </c>
      <c r="H63" s="107">
        <v>13</v>
      </c>
      <c r="I63" s="107">
        <v>140</v>
      </c>
      <c r="J63" s="12">
        <f t="shared" si="1"/>
        <v>9.285714285714286E-2</v>
      </c>
      <c r="K63" s="33" t="s">
        <v>278</v>
      </c>
      <c r="L63" s="32" t="s">
        <v>15</v>
      </c>
      <c r="M63" s="125">
        <v>40006</v>
      </c>
      <c r="N63" s="35">
        <v>932015</v>
      </c>
    </row>
    <row r="64" spans="1:14" s="96" customFormat="1" ht="20.100000000000001" customHeight="1" x14ac:dyDescent="0.3">
      <c r="A64" s="24" t="s">
        <v>237</v>
      </c>
      <c r="B64" s="24" t="s">
        <v>238</v>
      </c>
      <c r="C64" s="24" t="s">
        <v>239</v>
      </c>
      <c r="D64" s="1" t="s">
        <v>12</v>
      </c>
      <c r="E64" s="1" t="s">
        <v>240</v>
      </c>
      <c r="F64" s="107">
        <v>11</v>
      </c>
      <c r="G64" s="115">
        <v>11</v>
      </c>
      <c r="H64" s="38">
        <v>7</v>
      </c>
      <c r="I64" s="107">
        <v>140</v>
      </c>
      <c r="J64" s="172">
        <f t="shared" si="1"/>
        <v>0.05</v>
      </c>
      <c r="K64" s="33" t="s">
        <v>278</v>
      </c>
      <c r="L64" s="10" t="s">
        <v>15</v>
      </c>
      <c r="M64" s="2">
        <v>39401</v>
      </c>
      <c r="N64" s="11">
        <v>932009</v>
      </c>
    </row>
    <row r="65" spans="1:14" s="96" customFormat="1" ht="20.100000000000001" customHeight="1" x14ac:dyDescent="0.3">
      <c r="A65" s="146" t="s">
        <v>146</v>
      </c>
      <c r="B65" s="147" t="s">
        <v>147</v>
      </c>
      <c r="C65" s="1" t="s">
        <v>148</v>
      </c>
      <c r="D65" s="31" t="s">
        <v>34</v>
      </c>
      <c r="E65" s="32" t="s">
        <v>75</v>
      </c>
      <c r="F65" s="107">
        <v>9</v>
      </c>
      <c r="G65" s="115">
        <v>9</v>
      </c>
      <c r="H65" s="107">
        <v>11</v>
      </c>
      <c r="I65" s="107">
        <v>140</v>
      </c>
      <c r="J65" s="12">
        <f t="shared" si="1"/>
        <v>7.857142857142857E-2</v>
      </c>
      <c r="K65" s="33" t="s">
        <v>278</v>
      </c>
      <c r="L65" s="32" t="s">
        <v>15</v>
      </c>
      <c r="M65" s="148">
        <v>40021</v>
      </c>
      <c r="N65" s="35">
        <v>932015</v>
      </c>
    </row>
    <row r="66" spans="1:14" s="160" customFormat="1" ht="20.100000000000001" customHeight="1" x14ac:dyDescent="0.3">
      <c r="A66" s="157" t="s">
        <v>280</v>
      </c>
      <c r="B66" s="158" t="s">
        <v>107</v>
      </c>
      <c r="C66" s="158" t="s">
        <v>249</v>
      </c>
      <c r="D66" s="158" t="s">
        <v>12</v>
      </c>
      <c r="E66" s="159" t="s">
        <v>240</v>
      </c>
      <c r="F66" s="184">
        <v>8</v>
      </c>
      <c r="G66" s="184">
        <v>8</v>
      </c>
      <c r="H66" s="184">
        <v>19</v>
      </c>
      <c r="I66" s="106">
        <v>140</v>
      </c>
      <c r="J66" s="161">
        <f t="shared" ref="J66:J97" si="2">H66/I66</f>
        <v>0.1357142857142857</v>
      </c>
      <c r="K66" s="162" t="s">
        <v>278</v>
      </c>
      <c r="L66" s="163" t="s">
        <v>15</v>
      </c>
      <c r="N66" s="158">
        <v>932009</v>
      </c>
    </row>
    <row r="67" spans="1:14" ht="20.100000000000001" customHeight="1" x14ac:dyDescent="0.25">
      <c r="A67" s="84" t="s">
        <v>154</v>
      </c>
      <c r="B67" s="123" t="s">
        <v>155</v>
      </c>
      <c r="C67" s="42" t="s">
        <v>33</v>
      </c>
      <c r="D67" s="86" t="s">
        <v>34</v>
      </c>
      <c r="E67" s="87" t="s">
        <v>75</v>
      </c>
      <c r="F67" s="109">
        <v>10</v>
      </c>
      <c r="G67" s="109">
        <v>10</v>
      </c>
      <c r="H67" s="109">
        <v>17</v>
      </c>
      <c r="I67" s="109">
        <v>140</v>
      </c>
      <c r="J67" s="66">
        <f t="shared" si="2"/>
        <v>0.12142857142857143</v>
      </c>
      <c r="K67" s="90" t="s">
        <v>278</v>
      </c>
      <c r="L67" s="87" t="s">
        <v>15</v>
      </c>
      <c r="M67" s="91">
        <v>39674</v>
      </c>
      <c r="N67" s="92">
        <v>932015</v>
      </c>
    </row>
    <row r="68" spans="1:14" s="96" customFormat="1" ht="20.100000000000001" customHeight="1" x14ac:dyDescent="0.3">
      <c r="A68" s="14" t="s">
        <v>51</v>
      </c>
      <c r="B68" s="14" t="s">
        <v>52</v>
      </c>
      <c r="C68" s="14" t="s">
        <v>53</v>
      </c>
      <c r="D68" s="14" t="s">
        <v>12</v>
      </c>
      <c r="E68" s="1" t="s">
        <v>29</v>
      </c>
      <c r="F68" s="149" t="s">
        <v>38</v>
      </c>
      <c r="G68" s="181">
        <v>10</v>
      </c>
      <c r="H68" s="38">
        <v>9</v>
      </c>
      <c r="I68" s="107">
        <v>140</v>
      </c>
      <c r="J68" s="12">
        <f t="shared" si="2"/>
        <v>6.4285714285714279E-2</v>
      </c>
      <c r="K68" s="33" t="s">
        <v>278</v>
      </c>
      <c r="L68" s="1" t="s">
        <v>15</v>
      </c>
      <c r="M68" s="15" t="s">
        <v>54</v>
      </c>
      <c r="N68" s="9">
        <v>932003</v>
      </c>
    </row>
    <row r="69" spans="1:14" s="96" customFormat="1" ht="20.100000000000001" customHeight="1" x14ac:dyDescent="0.3">
      <c r="A69" s="3" t="s">
        <v>171</v>
      </c>
      <c r="B69" s="4" t="s">
        <v>172</v>
      </c>
      <c r="C69" s="1" t="s">
        <v>170</v>
      </c>
      <c r="D69" s="31" t="s">
        <v>34</v>
      </c>
      <c r="E69" s="32" t="s">
        <v>75</v>
      </c>
      <c r="F69" s="107">
        <v>11</v>
      </c>
      <c r="G69" s="107">
        <v>11</v>
      </c>
      <c r="H69" s="107">
        <v>36</v>
      </c>
      <c r="I69" s="107">
        <v>140</v>
      </c>
      <c r="J69" s="172">
        <f t="shared" si="2"/>
        <v>0.25714285714285712</v>
      </c>
      <c r="K69" s="33" t="s">
        <v>278</v>
      </c>
      <c r="L69" s="32" t="s">
        <v>15</v>
      </c>
      <c r="M69" s="34">
        <v>39338</v>
      </c>
      <c r="N69" s="35">
        <v>932015</v>
      </c>
    </row>
    <row r="70" spans="1:14" ht="20.100000000000001" customHeight="1" x14ac:dyDescent="0.3">
      <c r="A70" s="152" t="s">
        <v>254</v>
      </c>
      <c r="B70" s="153" t="s">
        <v>255</v>
      </c>
      <c r="C70" s="152" t="s">
        <v>233</v>
      </c>
      <c r="D70" s="152" t="s">
        <v>34</v>
      </c>
      <c r="E70" s="42" t="s">
        <v>240</v>
      </c>
      <c r="F70" s="185">
        <v>7</v>
      </c>
      <c r="G70" s="117">
        <v>7</v>
      </c>
      <c r="H70" s="112">
        <v>21</v>
      </c>
      <c r="I70" s="109">
        <v>140</v>
      </c>
      <c r="J70" s="66">
        <f t="shared" si="2"/>
        <v>0.15</v>
      </c>
      <c r="K70" s="90" t="s">
        <v>278</v>
      </c>
      <c r="L70" s="65" t="s">
        <v>15</v>
      </c>
      <c r="M70" s="154">
        <v>40743</v>
      </c>
      <c r="N70" s="113">
        <v>932009</v>
      </c>
    </row>
    <row r="71" spans="1:14" s="96" customFormat="1" ht="20.100000000000001" customHeight="1" x14ac:dyDescent="0.3">
      <c r="A71" s="190" t="s">
        <v>273</v>
      </c>
      <c r="B71" s="29" t="s">
        <v>274</v>
      </c>
      <c r="C71" s="29" t="s">
        <v>45</v>
      </c>
      <c r="D71" s="29" t="s">
        <v>12</v>
      </c>
      <c r="E71" s="28" t="s">
        <v>75</v>
      </c>
      <c r="F71" s="39">
        <v>8</v>
      </c>
      <c r="G71" s="39">
        <v>8</v>
      </c>
      <c r="H71" s="107">
        <v>20</v>
      </c>
      <c r="I71" s="107">
        <v>140</v>
      </c>
      <c r="J71" s="98">
        <f t="shared" si="2"/>
        <v>0.14285714285714285</v>
      </c>
      <c r="K71" s="41" t="s">
        <v>278</v>
      </c>
      <c r="L71" s="28" t="s">
        <v>15</v>
      </c>
      <c r="M71" s="192">
        <v>40428</v>
      </c>
      <c r="N71" s="99">
        <v>932015</v>
      </c>
    </row>
    <row r="72" spans="1:14" s="156" customFormat="1" ht="20.100000000000001" customHeight="1" x14ac:dyDescent="0.3">
      <c r="A72" s="72" t="s">
        <v>202</v>
      </c>
      <c r="B72" s="72" t="s">
        <v>203</v>
      </c>
      <c r="C72" s="72" t="s">
        <v>204</v>
      </c>
      <c r="D72" s="72" t="s">
        <v>193</v>
      </c>
      <c r="E72" s="68" t="s">
        <v>194</v>
      </c>
      <c r="F72" s="186">
        <v>10</v>
      </c>
      <c r="G72" s="145">
        <v>10</v>
      </c>
      <c r="H72" s="180">
        <v>8</v>
      </c>
      <c r="I72" s="106">
        <v>140</v>
      </c>
      <c r="J72" s="70">
        <f t="shared" si="2"/>
        <v>5.7142857142857141E-2</v>
      </c>
      <c r="K72" s="81" t="s">
        <v>278</v>
      </c>
      <c r="L72" s="68" t="s">
        <v>15</v>
      </c>
      <c r="M72" s="73" t="s">
        <v>205</v>
      </c>
      <c r="N72" s="74">
        <v>932013</v>
      </c>
    </row>
    <row r="73" spans="1:14" s="142" customFormat="1" ht="20.100000000000001" customHeight="1" x14ac:dyDescent="0.3">
      <c r="A73" s="84" t="s">
        <v>186</v>
      </c>
      <c r="B73" s="85" t="s">
        <v>187</v>
      </c>
      <c r="C73" s="85" t="s">
        <v>102</v>
      </c>
      <c r="D73" s="86" t="s">
        <v>34</v>
      </c>
      <c r="E73" s="87" t="s">
        <v>75</v>
      </c>
      <c r="F73" s="109">
        <v>7</v>
      </c>
      <c r="G73" s="117">
        <v>7</v>
      </c>
      <c r="H73" s="89">
        <v>46</v>
      </c>
      <c r="I73" s="109">
        <v>140</v>
      </c>
      <c r="J73" s="66">
        <f t="shared" si="2"/>
        <v>0.32857142857142857</v>
      </c>
      <c r="K73" s="90" t="s">
        <v>278</v>
      </c>
      <c r="L73" s="87" t="s">
        <v>15</v>
      </c>
      <c r="M73" s="91">
        <v>40592</v>
      </c>
      <c r="N73" s="92">
        <v>932015</v>
      </c>
    </row>
    <row r="74" spans="1:14" s="96" customFormat="1" ht="20.100000000000001" customHeight="1" x14ac:dyDescent="0.3">
      <c r="A74" s="24" t="s">
        <v>247</v>
      </c>
      <c r="B74" s="24" t="s">
        <v>248</v>
      </c>
      <c r="C74" s="24" t="s">
        <v>249</v>
      </c>
      <c r="D74" s="1" t="s">
        <v>12</v>
      </c>
      <c r="E74" s="1" t="s">
        <v>240</v>
      </c>
      <c r="F74" s="107">
        <v>10</v>
      </c>
      <c r="G74" s="115">
        <v>10</v>
      </c>
      <c r="H74" s="38">
        <v>8</v>
      </c>
      <c r="I74" s="107">
        <v>140</v>
      </c>
      <c r="J74" s="12">
        <f t="shared" si="2"/>
        <v>5.7142857142857141E-2</v>
      </c>
      <c r="K74" s="33" t="s">
        <v>278</v>
      </c>
      <c r="L74" s="10" t="s">
        <v>15</v>
      </c>
      <c r="M74" s="2">
        <v>39533</v>
      </c>
      <c r="N74" s="11">
        <v>932009</v>
      </c>
    </row>
    <row r="75" spans="1:14" s="96" customFormat="1" ht="20.100000000000001" customHeight="1" x14ac:dyDescent="0.3">
      <c r="A75" s="19" t="s">
        <v>207</v>
      </c>
      <c r="B75" s="19" t="s">
        <v>208</v>
      </c>
      <c r="C75" s="19" t="s">
        <v>78</v>
      </c>
      <c r="D75" s="19" t="s">
        <v>193</v>
      </c>
      <c r="E75" s="1" t="s">
        <v>194</v>
      </c>
      <c r="F75" s="169">
        <v>11</v>
      </c>
      <c r="G75" s="115">
        <v>11</v>
      </c>
      <c r="H75" s="181">
        <v>6</v>
      </c>
      <c r="I75" s="107">
        <v>140</v>
      </c>
      <c r="J75" s="172">
        <f t="shared" si="2"/>
        <v>4.2857142857142858E-2</v>
      </c>
      <c r="K75" s="33" t="s">
        <v>278</v>
      </c>
      <c r="L75" s="1" t="s">
        <v>15</v>
      </c>
      <c r="M75" s="21">
        <v>39253</v>
      </c>
      <c r="N75" s="18">
        <v>932013</v>
      </c>
    </row>
    <row r="76" spans="1:14" s="96" customFormat="1" ht="20.100000000000001" customHeight="1" x14ac:dyDescent="0.3">
      <c r="A76" s="16" t="s">
        <v>218</v>
      </c>
      <c r="B76" s="16" t="s">
        <v>219</v>
      </c>
      <c r="C76" s="16" t="s">
        <v>220</v>
      </c>
      <c r="D76" s="16" t="s">
        <v>19</v>
      </c>
      <c r="E76" s="1" t="s">
        <v>194</v>
      </c>
      <c r="F76" s="168">
        <v>9</v>
      </c>
      <c r="G76" s="115">
        <v>9</v>
      </c>
      <c r="H76" s="105">
        <v>9</v>
      </c>
      <c r="I76" s="107">
        <v>140</v>
      </c>
      <c r="J76" s="12">
        <f t="shared" si="2"/>
        <v>6.4285714285714279E-2</v>
      </c>
      <c r="K76" s="33" t="s">
        <v>278</v>
      </c>
      <c r="L76" s="1" t="s">
        <v>15</v>
      </c>
      <c r="M76" s="17" t="s">
        <v>221</v>
      </c>
      <c r="N76" s="18">
        <v>932013</v>
      </c>
    </row>
    <row r="77" spans="1:14" s="96" customFormat="1" ht="20.100000000000001" customHeight="1" x14ac:dyDescent="0.3">
      <c r="A77" s="19" t="s">
        <v>222</v>
      </c>
      <c r="B77" s="19" t="s">
        <v>223</v>
      </c>
      <c r="C77" s="19" t="s">
        <v>128</v>
      </c>
      <c r="D77" s="19" t="s">
        <v>19</v>
      </c>
      <c r="E77" s="1" t="s">
        <v>194</v>
      </c>
      <c r="F77" s="169">
        <v>9</v>
      </c>
      <c r="G77" s="115">
        <v>9</v>
      </c>
      <c r="H77" s="105">
        <v>9</v>
      </c>
      <c r="I77" s="107">
        <v>140</v>
      </c>
      <c r="J77" s="12">
        <f t="shared" si="2"/>
        <v>6.4285714285714279E-2</v>
      </c>
      <c r="K77" s="33" t="s">
        <v>278</v>
      </c>
      <c r="L77" s="1" t="s">
        <v>15</v>
      </c>
      <c r="M77" s="20" t="s">
        <v>224</v>
      </c>
      <c r="N77" s="18">
        <v>932013</v>
      </c>
    </row>
    <row r="78" spans="1:14" s="142" customFormat="1" ht="20.100000000000001" customHeight="1" x14ac:dyDescent="0.3">
      <c r="A78" s="164" t="s">
        <v>49</v>
      </c>
      <c r="B78" s="165" t="s">
        <v>50</v>
      </c>
      <c r="C78" s="165" t="s">
        <v>45</v>
      </c>
      <c r="D78" s="166" t="s">
        <v>12</v>
      </c>
      <c r="E78" s="88" t="s">
        <v>29</v>
      </c>
      <c r="F78" s="187" t="s">
        <v>30</v>
      </c>
      <c r="G78" s="117">
        <v>8</v>
      </c>
      <c r="H78" s="112">
        <v>17</v>
      </c>
      <c r="I78" s="109">
        <v>140</v>
      </c>
      <c r="J78" s="139">
        <f t="shared" si="2"/>
        <v>0.12142857142857143</v>
      </c>
      <c r="K78" s="44" t="s">
        <v>278</v>
      </c>
      <c r="L78" s="88" t="s">
        <v>15</v>
      </c>
      <c r="M78" s="167">
        <v>40235</v>
      </c>
      <c r="N78" s="142">
        <v>932003</v>
      </c>
    </row>
    <row r="79" spans="1:14" s="151" customFormat="1" ht="20.100000000000001" customHeight="1" x14ac:dyDescent="0.3">
      <c r="A79" s="52" t="s">
        <v>59</v>
      </c>
      <c r="B79" s="52" t="s">
        <v>60</v>
      </c>
      <c r="C79" s="52" t="s">
        <v>61</v>
      </c>
      <c r="D79" s="52" t="s">
        <v>12</v>
      </c>
      <c r="E79" s="46" t="s">
        <v>29</v>
      </c>
      <c r="F79" s="104" t="s">
        <v>38</v>
      </c>
      <c r="G79" s="179">
        <v>10</v>
      </c>
      <c r="H79" s="55">
        <v>5</v>
      </c>
      <c r="I79" s="108">
        <v>140</v>
      </c>
      <c r="J79" s="50">
        <f t="shared" si="2"/>
        <v>3.5714285714285712E-2</v>
      </c>
      <c r="K79" s="56" t="s">
        <v>278</v>
      </c>
      <c r="L79" s="46" t="s">
        <v>15</v>
      </c>
      <c r="M79" s="53" t="s">
        <v>62</v>
      </c>
      <c r="N79" s="45">
        <v>932003</v>
      </c>
    </row>
    <row r="80" spans="1:14" s="96" customFormat="1" ht="20.100000000000001" customHeight="1" x14ac:dyDescent="0.3">
      <c r="A80" s="190" t="s">
        <v>88</v>
      </c>
      <c r="B80" s="29" t="s">
        <v>89</v>
      </c>
      <c r="C80" s="29" t="s">
        <v>90</v>
      </c>
      <c r="D80" s="29" t="s">
        <v>12</v>
      </c>
      <c r="E80" s="28" t="s">
        <v>75</v>
      </c>
      <c r="F80" s="39">
        <v>8</v>
      </c>
      <c r="G80" s="39">
        <v>8</v>
      </c>
      <c r="H80" s="107">
        <v>34</v>
      </c>
      <c r="I80" s="107">
        <v>140</v>
      </c>
      <c r="J80" s="98">
        <f t="shared" si="2"/>
        <v>0.24285714285714285</v>
      </c>
      <c r="K80" s="41" t="s">
        <v>278</v>
      </c>
      <c r="L80" s="28" t="s">
        <v>15</v>
      </c>
      <c r="M80" s="192">
        <v>40240</v>
      </c>
      <c r="N80" s="99">
        <v>932015</v>
      </c>
    </row>
    <row r="81" spans="1:14" s="96" customFormat="1" ht="20.100000000000001" customHeight="1" x14ac:dyDescent="0.3">
      <c r="A81" s="3" t="s">
        <v>151</v>
      </c>
      <c r="B81" s="36" t="s">
        <v>152</v>
      </c>
      <c r="C81" s="36" t="s">
        <v>153</v>
      </c>
      <c r="D81" s="31" t="s">
        <v>12</v>
      </c>
      <c r="E81" s="32" t="s">
        <v>75</v>
      </c>
      <c r="F81" s="107">
        <v>7</v>
      </c>
      <c r="G81" s="115">
        <v>7</v>
      </c>
      <c r="H81" s="39">
        <v>16</v>
      </c>
      <c r="I81" s="107">
        <v>140</v>
      </c>
      <c r="J81" s="12">
        <f t="shared" si="2"/>
        <v>0.11428571428571428</v>
      </c>
      <c r="K81" s="33" t="s">
        <v>278</v>
      </c>
      <c r="L81" s="32" t="s">
        <v>15</v>
      </c>
      <c r="M81" s="34">
        <v>40799</v>
      </c>
      <c r="N81" s="35">
        <v>932015</v>
      </c>
    </row>
    <row r="82" spans="1:14" s="96" customFormat="1" ht="20.100000000000001" customHeight="1" x14ac:dyDescent="0.3">
      <c r="A82" s="3" t="s">
        <v>183</v>
      </c>
      <c r="B82" s="36" t="s">
        <v>184</v>
      </c>
      <c r="C82" s="36" t="s">
        <v>48</v>
      </c>
      <c r="D82" s="31" t="s">
        <v>12</v>
      </c>
      <c r="E82" s="32" t="s">
        <v>75</v>
      </c>
      <c r="F82" s="107">
        <v>7</v>
      </c>
      <c r="G82" s="115">
        <v>7</v>
      </c>
      <c r="H82" s="39">
        <v>14</v>
      </c>
      <c r="I82" s="107">
        <v>140</v>
      </c>
      <c r="J82" s="12">
        <f t="shared" si="2"/>
        <v>0.1</v>
      </c>
      <c r="K82" s="33" t="s">
        <v>278</v>
      </c>
      <c r="L82" s="32" t="s">
        <v>15</v>
      </c>
      <c r="M82" s="34">
        <v>40667</v>
      </c>
      <c r="N82" s="35">
        <v>932015</v>
      </c>
    </row>
    <row r="83" spans="1:14" s="156" customFormat="1" ht="20.100000000000001" customHeight="1" x14ac:dyDescent="0.3">
      <c r="A83" s="67" t="s">
        <v>68</v>
      </c>
      <c r="B83" s="67" t="s">
        <v>69</v>
      </c>
      <c r="C83" s="67" t="s">
        <v>70</v>
      </c>
      <c r="D83" s="67" t="s">
        <v>34</v>
      </c>
      <c r="E83" s="68" t="s">
        <v>29</v>
      </c>
      <c r="F83" s="184" t="s">
        <v>38</v>
      </c>
      <c r="G83" s="188">
        <v>10</v>
      </c>
      <c r="H83" s="180">
        <v>4</v>
      </c>
      <c r="I83" s="106">
        <v>140</v>
      </c>
      <c r="J83" s="70">
        <f t="shared" si="2"/>
        <v>2.8571428571428571E-2</v>
      </c>
      <c r="K83" s="81" t="s">
        <v>278</v>
      </c>
      <c r="L83" s="68" t="s">
        <v>15</v>
      </c>
      <c r="M83" s="71" t="s">
        <v>71</v>
      </c>
      <c r="N83" s="69">
        <v>932003</v>
      </c>
    </row>
    <row r="84" spans="1:14" s="96" customFormat="1" ht="20.100000000000001" customHeight="1" x14ac:dyDescent="0.3">
      <c r="A84" s="16" t="s">
        <v>211</v>
      </c>
      <c r="B84" s="16" t="s">
        <v>212</v>
      </c>
      <c r="C84" s="16" t="s">
        <v>213</v>
      </c>
      <c r="D84" s="16" t="s">
        <v>193</v>
      </c>
      <c r="E84" s="1" t="s">
        <v>194</v>
      </c>
      <c r="F84" s="168">
        <v>11</v>
      </c>
      <c r="G84" s="115">
        <v>11</v>
      </c>
      <c r="H84" s="105">
        <v>6</v>
      </c>
      <c r="I84" s="107">
        <v>140</v>
      </c>
      <c r="J84" s="172">
        <f t="shared" si="2"/>
        <v>4.2857142857142858E-2</v>
      </c>
      <c r="K84" s="33" t="s">
        <v>278</v>
      </c>
      <c r="L84" s="1" t="s">
        <v>15</v>
      </c>
      <c r="M84" s="17" t="s">
        <v>214</v>
      </c>
      <c r="N84" s="18">
        <v>932013</v>
      </c>
    </row>
    <row r="85" spans="1:14" s="97" customFormat="1" ht="20.100000000000001" customHeight="1" x14ac:dyDescent="0.3">
      <c r="A85" s="102" t="s">
        <v>40</v>
      </c>
      <c r="B85" s="102" t="s">
        <v>41</v>
      </c>
      <c r="C85" s="102" t="s">
        <v>42</v>
      </c>
      <c r="D85" s="102" t="s">
        <v>34</v>
      </c>
      <c r="E85" s="29" t="s">
        <v>29</v>
      </c>
      <c r="F85" s="149" t="s">
        <v>30</v>
      </c>
      <c r="G85" s="115">
        <v>8</v>
      </c>
      <c r="H85" s="38">
        <v>15</v>
      </c>
      <c r="I85" s="107">
        <v>140</v>
      </c>
      <c r="J85" s="98">
        <f t="shared" si="2"/>
        <v>0.10714285714285714</v>
      </c>
      <c r="K85" s="41" t="s">
        <v>278</v>
      </c>
      <c r="L85" s="29" t="s">
        <v>15</v>
      </c>
      <c r="M85" s="103">
        <v>40414</v>
      </c>
      <c r="N85" s="97">
        <v>932003</v>
      </c>
    </row>
    <row r="86" spans="1:14" ht="20.100000000000001" customHeight="1" x14ac:dyDescent="0.25">
      <c r="A86" s="84" t="s">
        <v>183</v>
      </c>
      <c r="B86" s="85" t="s">
        <v>77</v>
      </c>
      <c r="C86" s="85" t="s">
        <v>48</v>
      </c>
      <c r="D86" s="86" t="s">
        <v>12</v>
      </c>
      <c r="E86" s="87" t="s">
        <v>75</v>
      </c>
      <c r="F86" s="109">
        <v>7</v>
      </c>
      <c r="G86" s="117">
        <v>7</v>
      </c>
      <c r="H86" s="89">
        <v>9</v>
      </c>
      <c r="I86" s="109">
        <v>140</v>
      </c>
      <c r="J86" s="66">
        <f t="shared" si="2"/>
        <v>6.4285714285714279E-2</v>
      </c>
      <c r="K86" s="90" t="s">
        <v>278</v>
      </c>
      <c r="L86" s="87" t="s">
        <v>15</v>
      </c>
      <c r="M86" s="91">
        <v>40667</v>
      </c>
      <c r="N86" s="92">
        <v>932015</v>
      </c>
    </row>
    <row r="87" spans="1:14" s="97" customFormat="1" ht="20.100000000000001" customHeight="1" x14ac:dyDescent="0.3">
      <c r="A87" s="29" t="s">
        <v>31</v>
      </c>
      <c r="B87" s="29" t="s">
        <v>32</v>
      </c>
      <c r="C87" s="29" t="s">
        <v>33</v>
      </c>
      <c r="D87" s="97" t="s">
        <v>34</v>
      </c>
      <c r="E87" s="29" t="s">
        <v>29</v>
      </c>
      <c r="F87" s="149" t="s">
        <v>30</v>
      </c>
      <c r="G87" s="107">
        <v>8</v>
      </c>
      <c r="H87" s="105">
        <v>13</v>
      </c>
      <c r="I87" s="107">
        <v>140</v>
      </c>
      <c r="J87" s="98">
        <f t="shared" si="2"/>
        <v>9.285714285714286E-2</v>
      </c>
      <c r="K87" s="41" t="s">
        <v>278</v>
      </c>
      <c r="L87" s="29" t="s">
        <v>15</v>
      </c>
      <c r="M87" s="103">
        <v>40359</v>
      </c>
      <c r="N87" s="97">
        <v>932003</v>
      </c>
    </row>
    <row r="88" spans="1:14" ht="20.100000000000001" customHeight="1" x14ac:dyDescent="0.3">
      <c r="A88" s="93" t="s">
        <v>195</v>
      </c>
      <c r="B88" s="93" t="s">
        <v>196</v>
      </c>
      <c r="C88" s="93" t="s">
        <v>81</v>
      </c>
      <c r="D88" s="93" t="s">
        <v>193</v>
      </c>
      <c r="E88" s="68" t="s">
        <v>194</v>
      </c>
      <c r="F88" s="189">
        <v>7</v>
      </c>
      <c r="G88" s="145">
        <v>7</v>
      </c>
      <c r="H88" s="94">
        <v>14</v>
      </c>
      <c r="I88" s="106">
        <v>140</v>
      </c>
      <c r="J88" s="70">
        <f t="shared" si="2"/>
        <v>0.1</v>
      </c>
      <c r="K88" s="81" t="s">
        <v>278</v>
      </c>
      <c r="L88" s="68" t="s">
        <v>15</v>
      </c>
      <c r="M88" s="95" t="s">
        <v>197</v>
      </c>
      <c r="N88" s="74">
        <v>932013</v>
      </c>
    </row>
    <row r="89" spans="1:14" ht="20.100000000000001" customHeight="1" x14ac:dyDescent="0.25">
      <c r="A89" s="3" t="s">
        <v>135</v>
      </c>
      <c r="B89" s="1" t="s">
        <v>136</v>
      </c>
      <c r="C89" s="1" t="s">
        <v>137</v>
      </c>
      <c r="D89" s="31" t="s">
        <v>34</v>
      </c>
      <c r="E89" s="32" t="s">
        <v>75</v>
      </c>
      <c r="F89" s="107">
        <v>9</v>
      </c>
      <c r="G89" s="115">
        <v>9</v>
      </c>
      <c r="H89" s="107">
        <v>42</v>
      </c>
      <c r="I89" s="107">
        <v>140</v>
      </c>
      <c r="J89" s="12">
        <f t="shared" si="2"/>
        <v>0.3</v>
      </c>
      <c r="K89" s="33" t="s">
        <v>278</v>
      </c>
      <c r="L89" s="32" t="s">
        <v>15</v>
      </c>
      <c r="M89" s="34">
        <v>39761</v>
      </c>
      <c r="N89" s="35">
        <v>932015</v>
      </c>
    </row>
    <row r="90" spans="1:14" ht="20.100000000000001" customHeight="1" x14ac:dyDescent="0.25">
      <c r="A90" s="59" t="s">
        <v>149</v>
      </c>
      <c r="B90" s="46" t="s">
        <v>150</v>
      </c>
      <c r="C90" s="46" t="s">
        <v>145</v>
      </c>
      <c r="D90" s="60" t="s">
        <v>34</v>
      </c>
      <c r="E90" s="61" t="s">
        <v>75</v>
      </c>
      <c r="F90" s="108">
        <v>9</v>
      </c>
      <c r="G90" s="114">
        <v>9</v>
      </c>
      <c r="H90" s="108">
        <v>20</v>
      </c>
      <c r="I90" s="108">
        <v>140</v>
      </c>
      <c r="J90" s="50">
        <f t="shared" si="2"/>
        <v>0.14285714285714285</v>
      </c>
      <c r="K90" s="56" t="s">
        <v>278</v>
      </c>
      <c r="L90" s="61" t="s">
        <v>15</v>
      </c>
      <c r="M90" s="63">
        <v>39913</v>
      </c>
      <c r="N90" s="64">
        <v>932015</v>
      </c>
    </row>
    <row r="91" spans="1:14" s="96" customFormat="1" ht="20.100000000000001" customHeight="1" x14ac:dyDescent="0.3">
      <c r="A91" s="190" t="s">
        <v>129</v>
      </c>
      <c r="B91" s="29" t="s">
        <v>77</v>
      </c>
      <c r="C91" s="29" t="s">
        <v>57</v>
      </c>
      <c r="D91" s="29" t="s">
        <v>12</v>
      </c>
      <c r="E91" s="28" t="s">
        <v>75</v>
      </c>
      <c r="F91" s="39">
        <v>8</v>
      </c>
      <c r="G91" s="39">
        <v>8</v>
      </c>
      <c r="H91" s="107">
        <v>19</v>
      </c>
      <c r="I91" s="107">
        <v>140</v>
      </c>
      <c r="J91" s="98">
        <f t="shared" si="2"/>
        <v>0.1357142857142857</v>
      </c>
      <c r="K91" s="41" t="s">
        <v>278</v>
      </c>
      <c r="L91" s="28" t="s">
        <v>15</v>
      </c>
      <c r="M91" s="192">
        <v>40451</v>
      </c>
      <c r="N91" s="99">
        <v>932015</v>
      </c>
    </row>
    <row r="92" spans="1:14" s="96" customFormat="1" ht="20.100000000000001" customHeight="1" x14ac:dyDescent="0.3">
      <c r="A92" s="9" t="s">
        <v>24</v>
      </c>
      <c r="B92" s="9" t="s">
        <v>25</v>
      </c>
      <c r="C92" s="9" t="s">
        <v>26</v>
      </c>
      <c r="D92" s="9" t="s">
        <v>19</v>
      </c>
      <c r="E92" s="1" t="s">
        <v>27</v>
      </c>
      <c r="F92" s="149">
        <v>9</v>
      </c>
      <c r="G92" s="149">
        <v>9</v>
      </c>
      <c r="H92" s="149">
        <v>6</v>
      </c>
      <c r="I92" s="107">
        <v>140</v>
      </c>
      <c r="J92" s="12">
        <f t="shared" si="2"/>
        <v>4.2857142857142858E-2</v>
      </c>
      <c r="K92" s="33" t="s">
        <v>278</v>
      </c>
      <c r="L92" s="9" t="s">
        <v>28</v>
      </c>
      <c r="M92" s="13">
        <v>39993</v>
      </c>
      <c r="N92" s="11">
        <v>932008</v>
      </c>
    </row>
    <row r="93" spans="1:14" s="142" customFormat="1" ht="20.100000000000001" customHeight="1" x14ac:dyDescent="0.3">
      <c r="A93" s="84" t="s">
        <v>138</v>
      </c>
      <c r="B93" s="42" t="s">
        <v>139</v>
      </c>
      <c r="C93" s="42" t="s">
        <v>140</v>
      </c>
      <c r="D93" s="86" t="s">
        <v>12</v>
      </c>
      <c r="E93" s="87" t="s">
        <v>75</v>
      </c>
      <c r="F93" s="109">
        <v>9</v>
      </c>
      <c r="G93" s="117">
        <v>9</v>
      </c>
      <c r="H93" s="109">
        <v>11</v>
      </c>
      <c r="I93" s="109">
        <v>140</v>
      </c>
      <c r="J93" s="66">
        <f t="shared" si="2"/>
        <v>7.857142857142857E-2</v>
      </c>
      <c r="K93" s="90" t="s">
        <v>278</v>
      </c>
      <c r="L93" s="87" t="s">
        <v>15</v>
      </c>
      <c r="M93" s="91">
        <v>40022</v>
      </c>
      <c r="N93" s="92">
        <v>932015</v>
      </c>
    </row>
    <row r="94" spans="1:14" s="96" customFormat="1" ht="20.100000000000001" customHeight="1" x14ac:dyDescent="0.3">
      <c r="A94" s="1" t="s">
        <v>225</v>
      </c>
      <c r="B94" s="22" t="s">
        <v>226</v>
      </c>
      <c r="C94" s="1" t="s">
        <v>227</v>
      </c>
      <c r="D94" s="1" t="s">
        <v>34</v>
      </c>
      <c r="E94" s="1" t="s">
        <v>228</v>
      </c>
      <c r="F94" s="107">
        <v>9</v>
      </c>
      <c r="G94" s="107">
        <v>9</v>
      </c>
      <c r="H94" s="105">
        <v>6</v>
      </c>
      <c r="I94" s="107">
        <v>140</v>
      </c>
      <c r="J94" s="12">
        <f t="shared" si="2"/>
        <v>4.2857142857142858E-2</v>
      </c>
      <c r="K94" s="33" t="s">
        <v>278</v>
      </c>
      <c r="L94" s="1" t="s">
        <v>15</v>
      </c>
      <c r="M94" s="22">
        <v>40081</v>
      </c>
      <c r="N94" s="11">
        <v>932010</v>
      </c>
    </row>
    <row r="95" spans="1:14" s="156" customFormat="1" ht="20.100000000000001" customHeight="1" x14ac:dyDescent="0.3">
      <c r="A95" s="76" t="s">
        <v>100</v>
      </c>
      <c r="B95" s="124" t="s">
        <v>101</v>
      </c>
      <c r="C95" s="68" t="s">
        <v>102</v>
      </c>
      <c r="D95" s="78" t="s">
        <v>34</v>
      </c>
      <c r="E95" s="79" t="s">
        <v>75</v>
      </c>
      <c r="F95" s="106">
        <v>10</v>
      </c>
      <c r="G95" s="106">
        <v>10</v>
      </c>
      <c r="H95" s="106">
        <v>3</v>
      </c>
      <c r="I95" s="106">
        <v>140</v>
      </c>
      <c r="J95" s="70">
        <f t="shared" si="2"/>
        <v>2.1428571428571429E-2</v>
      </c>
      <c r="K95" s="81" t="s">
        <v>278</v>
      </c>
      <c r="L95" s="79" t="s">
        <v>15</v>
      </c>
      <c r="M95" s="82">
        <v>39559</v>
      </c>
      <c r="N95" s="83">
        <v>932015</v>
      </c>
    </row>
    <row r="96" spans="1:14" s="96" customFormat="1" ht="20.100000000000001" customHeight="1" x14ac:dyDescent="0.3">
      <c r="A96" s="19" t="s">
        <v>216</v>
      </c>
      <c r="B96" s="19" t="s">
        <v>217</v>
      </c>
      <c r="C96" s="19" t="s">
        <v>148</v>
      </c>
      <c r="D96" s="19" t="s">
        <v>19</v>
      </c>
      <c r="E96" s="1" t="s">
        <v>194</v>
      </c>
      <c r="F96" s="169">
        <v>11</v>
      </c>
      <c r="G96" s="115">
        <v>11</v>
      </c>
      <c r="H96" s="181">
        <v>3</v>
      </c>
      <c r="I96" s="107">
        <v>140</v>
      </c>
      <c r="J96" s="172">
        <f t="shared" si="2"/>
        <v>2.1428571428571429E-2</v>
      </c>
      <c r="K96" s="33" t="s">
        <v>278</v>
      </c>
      <c r="L96" s="1" t="s">
        <v>15</v>
      </c>
      <c r="M96" s="21">
        <v>39178</v>
      </c>
      <c r="N96" s="18">
        <v>932013</v>
      </c>
    </row>
    <row r="97" spans="1:14" s="97" customFormat="1" ht="18.75" customHeight="1" x14ac:dyDescent="0.3">
      <c r="A97" s="100" t="s">
        <v>244</v>
      </c>
      <c r="B97" s="99" t="s">
        <v>245</v>
      </c>
      <c r="C97" s="99" t="s">
        <v>61</v>
      </c>
      <c r="D97" s="99" t="s">
        <v>12</v>
      </c>
      <c r="E97" s="101" t="s">
        <v>240</v>
      </c>
      <c r="F97" s="149">
        <v>8</v>
      </c>
      <c r="G97" s="149">
        <v>8</v>
      </c>
      <c r="H97" s="149">
        <v>9</v>
      </c>
      <c r="I97" s="107">
        <v>140</v>
      </c>
      <c r="J97" s="98">
        <f t="shared" si="2"/>
        <v>6.4285714285714279E-2</v>
      </c>
      <c r="K97" s="97" t="s">
        <v>278</v>
      </c>
      <c r="L97" s="28" t="s">
        <v>15</v>
      </c>
    </row>
    <row r="98" spans="1:14" s="132" customFormat="1" x14ac:dyDescent="0.3">
      <c r="A98" s="174" t="s">
        <v>198</v>
      </c>
      <c r="B98" s="174" t="s">
        <v>199</v>
      </c>
      <c r="C98" s="174" t="s">
        <v>200</v>
      </c>
      <c r="D98" s="174" t="s">
        <v>193</v>
      </c>
      <c r="E98" s="54" t="s">
        <v>194</v>
      </c>
      <c r="F98" s="118">
        <v>8</v>
      </c>
      <c r="G98" s="114">
        <v>8</v>
      </c>
      <c r="H98" s="55">
        <v>0</v>
      </c>
      <c r="I98" s="108">
        <v>140</v>
      </c>
      <c r="J98" s="98">
        <f t="shared" ref="J98:J99" si="3">H98/I98</f>
        <v>0</v>
      </c>
      <c r="K98" s="129" t="s">
        <v>278</v>
      </c>
      <c r="L98" s="54" t="s">
        <v>15</v>
      </c>
      <c r="M98" s="175" t="s">
        <v>201</v>
      </c>
      <c r="N98" s="176">
        <v>932013</v>
      </c>
    </row>
    <row r="99" spans="1:14" s="96" customFormat="1" ht="18" customHeight="1" x14ac:dyDescent="0.3">
      <c r="A99" s="3" t="s">
        <v>141</v>
      </c>
      <c r="B99" s="4" t="s">
        <v>142</v>
      </c>
      <c r="C99" s="1" t="s">
        <v>70</v>
      </c>
      <c r="D99" s="31" t="s">
        <v>34</v>
      </c>
      <c r="E99" s="32" t="s">
        <v>75</v>
      </c>
      <c r="F99" s="107">
        <v>11</v>
      </c>
      <c r="G99" s="107">
        <v>11</v>
      </c>
      <c r="H99" s="107">
        <v>15</v>
      </c>
      <c r="I99" s="107">
        <v>140</v>
      </c>
      <c r="J99" s="172">
        <f t="shared" si="3"/>
        <v>0.10714285714285714</v>
      </c>
      <c r="K99" s="33" t="s">
        <v>278</v>
      </c>
      <c r="L99" s="32" t="s">
        <v>15</v>
      </c>
      <c r="M99" s="34">
        <v>39130</v>
      </c>
      <c r="N99" s="35">
        <v>932015</v>
      </c>
    </row>
  </sheetData>
  <autoFilter ref="A1:N99">
    <sortState ref="A2:N100">
      <sortCondition ref="A1:A100"/>
    </sortState>
  </autoFilter>
  <conditionalFormatting sqref="M2 M78 M6:M9">
    <cfRule type="containsText" dxfId="20" priority="45" stopIfTrue="1" operator="containsText" text="Введите дату рождения">
      <formula>NOT(ISERROR(SEARCH("Введите дату рождения",M2)))</formula>
    </cfRule>
  </conditionalFormatting>
  <conditionalFormatting sqref="M75">
    <cfRule type="containsText" dxfId="19" priority="1" stopIfTrue="1" operator="containsText" text="Введите дату рождения">
      <formula>NOT(ISERROR(SEARCH("Введите дату рождения",M75)))</formula>
    </cfRule>
  </conditionalFormatting>
  <conditionalFormatting sqref="M86 M82:M83">
    <cfRule type="containsText" dxfId="18" priority="22" stopIfTrue="1" operator="containsText" text="Введите дату рождения">
      <formula>NOT(ISERROR(SEARCH("Введите дату рождения",M82)))</formula>
    </cfRule>
  </conditionalFormatting>
  <conditionalFormatting sqref="M48:M49 M62:M63 M66">
    <cfRule type="containsText" dxfId="17" priority="18" stopIfTrue="1" operator="containsText" text="Введите дату рождения">
      <formula>NOT(ISERROR(SEARCH("Введите дату рождения",M48)))</formula>
    </cfRule>
  </conditionalFormatting>
  <conditionalFormatting sqref="M59">
    <cfRule type="containsText" dxfId="16" priority="20" stopIfTrue="1" operator="containsText" text="Введите дату рождения">
      <formula>NOT(ISERROR(SEARCH("Введите дату рождения",M59)))</formula>
    </cfRule>
  </conditionalFormatting>
  <conditionalFormatting sqref="M46:M47">
    <cfRule type="containsText" dxfId="15" priority="19" stopIfTrue="1" operator="containsText" text="Введите дату рождения">
      <formula>NOT(ISERROR(SEARCH("Введите дату рождения",M46)))</formula>
    </cfRule>
  </conditionalFormatting>
  <conditionalFormatting sqref="M51">
    <cfRule type="containsText" dxfId="14" priority="17" stopIfTrue="1" operator="containsText" text="Введите дату рождения">
      <formula>NOT(ISERROR(SEARCH("Введите дату рождения",M51)))</formula>
    </cfRule>
  </conditionalFormatting>
  <conditionalFormatting sqref="M53 M55:M56">
    <cfRule type="containsText" dxfId="13" priority="16" stopIfTrue="1" operator="containsText" text="Введите дату рождения">
      <formula>NOT(ISERROR(SEARCH("Введите дату рождения",M53)))</formula>
    </cfRule>
  </conditionalFormatting>
  <conditionalFormatting sqref="M43">
    <cfRule type="containsText" dxfId="12" priority="13" stopIfTrue="1" operator="containsText" text="Введите дату рождения">
      <formula>NOT(ISERROR(SEARCH("Введите дату рождения",M43)))</formula>
    </cfRule>
  </conditionalFormatting>
  <conditionalFormatting sqref="M52">
    <cfRule type="containsText" dxfId="11" priority="12" stopIfTrue="1" operator="containsText" text="Введите дату рождения">
      <formula>NOT(ISERROR(SEARCH("Введите дату рождения",M52)))</formula>
    </cfRule>
  </conditionalFormatting>
  <conditionalFormatting sqref="M54">
    <cfRule type="containsText" dxfId="10" priority="11" stopIfTrue="1" operator="containsText" text="Введите дату рождения">
      <formula>NOT(ISERROR(SEARCH("Введите дату рождения",M54)))</formula>
    </cfRule>
  </conditionalFormatting>
  <conditionalFormatting sqref="M60:M61">
    <cfRule type="containsText" dxfId="9" priority="21" stopIfTrue="1" operator="containsText" text="Введите дату рождения">
      <formula>NOT(ISERROR(SEARCH("Введите дату рождения",M60)))</formula>
    </cfRule>
  </conditionalFormatting>
  <conditionalFormatting sqref="M42">
    <cfRule type="containsText" dxfId="8" priority="14" stopIfTrue="1" operator="containsText" text="Введите дату рождения">
      <formula>NOT(ISERROR(SEARCH("Введите дату рождения",M42)))</formula>
    </cfRule>
  </conditionalFormatting>
  <conditionalFormatting sqref="M67">
    <cfRule type="containsText" dxfId="7" priority="7" stopIfTrue="1" operator="containsText" text="Введите дату рождения">
      <formula>NOT(ISERROR(SEARCH("Введите дату рождения",M67)))</formula>
    </cfRule>
  </conditionalFormatting>
  <conditionalFormatting sqref="M80">
    <cfRule type="containsText" dxfId="6" priority="4" stopIfTrue="1" operator="containsText" text="Введите дату рождения">
      <formula>NOT(ISERROR(SEARCH("Введите дату рождения",M80)))</formula>
    </cfRule>
  </conditionalFormatting>
  <conditionalFormatting sqref="M72:M74">
    <cfRule type="containsText" dxfId="5" priority="10" stopIfTrue="1" operator="containsText" text="Введите дату рождения">
      <formula>NOT(ISERROR(SEARCH("Введите дату рождения",M72)))</formula>
    </cfRule>
  </conditionalFormatting>
  <conditionalFormatting sqref="M76:M77">
    <cfRule type="containsText" dxfId="4" priority="9" stopIfTrue="1" operator="containsText" text="Введите дату рождения">
      <formula>NOT(ISERROR(SEARCH("Введите дату рождения",M76)))</formula>
    </cfRule>
  </conditionalFormatting>
  <conditionalFormatting sqref="M79">
    <cfRule type="containsText" dxfId="3" priority="6" stopIfTrue="1" operator="containsText" text="Введите дату рождения">
      <formula>NOT(ISERROR(SEARCH("Введите дату рождения",M79)))</formula>
    </cfRule>
  </conditionalFormatting>
  <conditionalFormatting sqref="M68:M71">
    <cfRule type="containsText" dxfId="2" priority="8" stopIfTrue="1" operator="containsText" text="Введите дату рождения">
      <formula>NOT(ISERROR(SEARCH("Введите дату рождения",M68)))</formula>
    </cfRule>
  </conditionalFormatting>
  <conditionalFormatting sqref="M84:M85">
    <cfRule type="containsText" dxfId="1" priority="2" stopIfTrue="1" operator="containsText" text="Введите дату рождения">
      <formula>NOT(ISERROR(SEARCH("Введите дату рождения",M84)))</formula>
    </cfRule>
  </conditionalFormatting>
  <conditionalFormatting sqref="M81">
    <cfRule type="containsText" dxfId="0" priority="3" stopIfTrue="1" operator="containsText" text="Введите дату рождения">
      <formula>NOT(ISERROR(SEARCH("Введите дату рождения",M81)))</formula>
    </cfRule>
  </conditionalFormatting>
  <dataValidations count="2">
    <dataValidation type="list" allowBlank="1" showInputMessage="1" showErrorMessage="1" sqref="D94 D42:D43 D59:D63 D46:D56 D66:D88 D24:D27 D2:D9">
      <formula1>Пол</formula1>
    </dataValidation>
    <dataValidation type="list" allowBlank="1" showInputMessage="1" showErrorMessage="1" sqref="K99 K2:K97">
      <formula1>Статус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sqref="A1:N11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C7" sqref="C7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экономика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2024-11-25T05:36:38Z</dcterms:modified>
</cp:coreProperties>
</file>