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3" i="1"/>
  <c r="J2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<sst xmlns="http://schemas.openxmlformats.org/spreadsheetml/2006/main" count="172" uniqueCount="96">
  <si>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</si>
  <si>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</si>
  <si>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</si>
  <si>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</si>
  <si>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</si>
  <si>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</si>
  <si>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</si>
  <si>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баллы</t>
  </si>
  <si>
    <t>максимальное кол-во баллов</t>
  </si>
  <si>
    <t>рейтинг</t>
  </si>
  <si>
    <t>статус</t>
  </si>
  <si>
    <t>Предмет</t>
  </si>
  <si>
    <t xml:space="preserve">Дата рождения </t>
  </si>
  <si>
    <t>Код ОУ (база ЕГЭ)</t>
  </si>
  <si>
    <t>Терехова</t>
  </si>
  <si>
    <t xml:space="preserve">Мария </t>
  </si>
  <si>
    <t xml:space="preserve">Андреевна </t>
  </si>
  <si>
    <t>Ж</t>
  </si>
  <si>
    <t>МАОУ "Лицей 6" (Горького)</t>
  </si>
  <si>
    <t>призер</t>
  </si>
  <si>
    <t>Астрономия</t>
  </si>
  <si>
    <t>Романская</t>
  </si>
  <si>
    <t>Ирина</t>
  </si>
  <si>
    <t>Дмитриевна</t>
  </si>
  <si>
    <t>М</t>
  </si>
  <si>
    <t xml:space="preserve">Налиткина </t>
  </si>
  <si>
    <t xml:space="preserve">Юлия </t>
  </si>
  <si>
    <t>Петровна</t>
  </si>
  <si>
    <t>ж</t>
  </si>
  <si>
    <t>МБОУ СОШ №3 "Пеликан"</t>
  </si>
  <si>
    <t>9А</t>
  </si>
  <si>
    <t>участник</t>
  </si>
  <si>
    <t>нет</t>
  </si>
  <si>
    <t xml:space="preserve">Новоселов </t>
  </si>
  <si>
    <t>Евгений</t>
  </si>
  <si>
    <t>Сергеевич</t>
  </si>
  <si>
    <t>м</t>
  </si>
  <si>
    <t>МАОУ "Лицей №7"</t>
  </si>
  <si>
    <t>8В</t>
  </si>
  <si>
    <t xml:space="preserve">Порохин </t>
  </si>
  <si>
    <t>Иван</t>
  </si>
  <si>
    <t xml:space="preserve">Николаевич </t>
  </si>
  <si>
    <t>МАОУ "Лицей 6" 2</t>
  </si>
  <si>
    <t>Тимофеев</t>
  </si>
  <si>
    <t>Арсений</t>
  </si>
  <si>
    <t>Артемьевич</t>
  </si>
  <si>
    <t>МБОУ СОШ № 5</t>
  </si>
  <si>
    <t>Алёнкин</t>
  </si>
  <si>
    <t>Юрий</t>
  </si>
  <si>
    <t>Владимирович</t>
  </si>
  <si>
    <t>МБОУ СОШ №9</t>
  </si>
  <si>
    <t>Мамонова</t>
  </si>
  <si>
    <t>Мария</t>
  </si>
  <si>
    <t>Павловна</t>
  </si>
  <si>
    <t>МБОУ СОШ №2 "Спектр"</t>
  </si>
  <si>
    <t>астрономия</t>
  </si>
  <si>
    <t>Дехтярук</t>
  </si>
  <si>
    <t>Антон</t>
  </si>
  <si>
    <t xml:space="preserve">Харламова </t>
  </si>
  <si>
    <t xml:space="preserve">Дарья </t>
  </si>
  <si>
    <t>Алексеевна</t>
  </si>
  <si>
    <t>МАОУ "Экономический лицей"</t>
  </si>
  <si>
    <t>Сокуренко</t>
  </si>
  <si>
    <t>Дарья</t>
  </si>
  <si>
    <t>Толстикова</t>
  </si>
  <si>
    <t>Ксения</t>
  </si>
  <si>
    <t>Тимофеевна</t>
  </si>
  <si>
    <t>Макрова</t>
  </si>
  <si>
    <t>Виктория</t>
  </si>
  <si>
    <t>Владимировна</t>
  </si>
  <si>
    <t>Арышев</t>
  </si>
  <si>
    <t>Алан</t>
  </si>
  <si>
    <t>Дмитриевич</t>
  </si>
  <si>
    <t>Бутерус</t>
  </si>
  <si>
    <t>Марк</t>
  </si>
  <si>
    <t>Михайлович</t>
  </si>
  <si>
    <t>Попов</t>
  </si>
  <si>
    <t>Михаил</t>
  </si>
  <si>
    <t>Евгеньевич</t>
  </si>
  <si>
    <t>Морозова</t>
  </si>
  <si>
    <t>Милана</t>
  </si>
  <si>
    <t>Евгеньевна</t>
  </si>
  <si>
    <t>МБОУСОШ№1</t>
  </si>
  <si>
    <t>Зайцева</t>
  </si>
  <si>
    <t xml:space="preserve">Павленко  </t>
  </si>
  <si>
    <t>Александр</t>
  </si>
  <si>
    <t>Игоревич</t>
  </si>
  <si>
    <t>МБОУ СОШ №10 "Пересвет"</t>
  </si>
  <si>
    <t>08.10.2010</t>
  </si>
  <si>
    <t>Оськин</t>
  </si>
  <si>
    <t>Дмитрий</t>
  </si>
  <si>
    <t>Малыгина</t>
  </si>
  <si>
    <t>Елизавета</t>
  </si>
  <si>
    <t>Ташпаева</t>
  </si>
  <si>
    <t>Кира</t>
  </si>
  <si>
    <t>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</si>
</sst>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7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right" vertical="center" wrapText="1"/>
      <protection locked="0"/>
    </xf>
    <xf numFmtId="1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10" fontId="2" fillId="0" borderId="4" xfId="0" applyNumberFormat="1" applyFont="1" applyBorder="1" applyAlignment="1" applyProtection="1">
      <protection locked="0"/>
    </xf>
    <xf numFmtId="0" fontId="2" fillId="0" borderId="4" xfId="0" applyNumberFormat="1" applyFont="1" applyBorder="1" applyAlignment="1" applyProtection="1">
      <protection locked="0"/>
    </xf>
    <xf numFmtId="14" fontId="2" fillId="0" borderId="4" xfId="0" applyNumberFormat="1" applyFont="1" applyBorder="1" applyAlignment="1" applyProtection="1">
      <protection locked="0"/>
    </xf>
    <xf numFmtId="0" fontId="5" fillId="0" borderId="4" xfId="0" applyFont="1" applyBorder="1" applyAlignment="1"/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/>
    <xf numFmtId="0" fontId="2" fillId="0" borderId="4" xfId="0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/>
    <xf numFmtId="0" fontId="7" fillId="0" borderId="4" xfId="0" applyFont="1" applyBorder="1" applyAlignment="1" applyProtection="1">
      <alignment vertical="center"/>
      <protection locked="0"/>
    </xf>
    <xf numFmtId="49" fontId="7" fillId="2" borderId="4" xfId="1" applyNumberFormat="1" applyFont="1" applyFill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/>
      <protection locked="0"/>
    </xf>
    <xf numFmtId="164" fontId="7" fillId="0" borderId="4" xfId="0" applyNumberFormat="1" applyFont="1" applyBorder="1" applyAlignment="1" applyProtection="1">
      <alignment vertical="center"/>
      <protection locked="0"/>
    </xf>
    <xf numFmtId="2" fontId="2" fillId="0" borderId="4" xfId="0" applyNumberFormat="1" applyFont="1" applyBorder="1" applyAlignment="1" applyProtection="1">
      <protection locked="0"/>
    </xf>
    <xf numFmtId="10" fontId="2" fillId="0" borderId="4" xfId="2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164" fontId="2" fillId="0" borderId="4" xfId="0" applyNumberFormat="1" applyFont="1" applyBorder="1" applyAlignment="1" applyProtection="1">
      <alignment vertical="center"/>
      <protection locked="0"/>
    </xf>
    <xf numFmtId="2" fontId="2" fillId="0" borderId="4" xfId="0" applyNumberFormat="1" applyFont="1" applyBorder="1" applyAlignment="1" applyProtection="1">
      <alignment vertical="center"/>
      <protection locked="0"/>
    </xf>
    <xf numFmtId="164" fontId="2" fillId="0" borderId="4" xfId="0" applyNumberFormat="1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right"/>
      <protection locked="0"/>
    </xf>
    <xf numFmtId="14" fontId="10" fillId="0" borderId="4" xfId="0" applyNumberFormat="1" applyFont="1" applyBorder="1" applyAlignment="1" applyProtection="1">
      <protection locked="0"/>
    </xf>
    <xf numFmtId="165" fontId="2" fillId="0" borderId="4" xfId="0" applyNumberFormat="1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NumberFormat="1" applyFont="1" applyBorder="1" applyAlignment="1" applyProtection="1">
      <alignment horizontal="right" vertical="center"/>
      <protection locked="0"/>
    </xf>
    <xf numFmtId="14" fontId="2" fillId="0" borderId="4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/>
    </xf>
    <xf numFmtId="164" fontId="2" fillId="0" borderId="4" xfId="0" applyNumberFormat="1" applyFont="1" applyFill="1" applyBorder="1" applyAlignment="1" applyProtection="1">
      <alignment vertical="center"/>
      <protection locked="0"/>
    </xf>
    <xf numFmtId="2" fontId="0" fillId="0" borderId="4" xfId="0" applyNumberFormat="1" applyBorder="1"/>
    <xf numFmtId="0" fontId="2" fillId="0" borderId="4" xfId="0" applyNumberFormat="1" applyFont="1" applyBorder="1" applyAlignment="1" applyProtection="1">
      <alignment vertical="center"/>
      <protection locked="0"/>
    </xf>
    <xf numFmtId="0" fontId="10" fillId="0" borderId="4" xfId="2" applyFont="1" applyBorder="1" applyAlignment="1"/>
    <xf numFmtId="0" fontId="2" fillId="0" borderId="4" xfId="2" applyFont="1" applyBorder="1" applyAlignment="1" applyProtection="1">
      <alignment vertical="center"/>
      <protection locked="0"/>
    </xf>
    <xf numFmtId="0" fontId="2" fillId="0" borderId="4" xfId="2" applyFont="1" applyBorder="1" applyAlignment="1">
      <alignment horizontal="left" vertical="center" wrapText="1"/>
    </xf>
    <xf numFmtId="164" fontId="2" fillId="0" borderId="4" xfId="2" applyNumberFormat="1" applyFont="1" applyBorder="1" applyAlignment="1" applyProtection="1">
      <alignment vertical="center"/>
      <protection locked="0"/>
    </xf>
    <xf numFmtId="2" fontId="2" fillId="0" borderId="4" xfId="2" applyNumberFormat="1" applyFont="1" applyBorder="1" applyAlignment="1" applyProtection="1">
      <alignment vertical="center"/>
      <protection locked="0"/>
    </xf>
    <xf numFmtId="0" fontId="2" fillId="0" borderId="4" xfId="2" applyFont="1" applyBorder="1" applyAlignment="1" applyProtection="1">
      <protection locked="0"/>
    </xf>
    <xf numFmtId="14" fontId="5" fillId="0" borderId="4" xfId="2" applyNumberFormat="1" applyFont="1" applyBorder="1" applyAlignment="1">
      <alignment vertical="top" wrapText="1"/>
    </xf>
    <xf numFmtId="164" fontId="2" fillId="0" borderId="4" xfId="2" applyNumberFormat="1" applyFont="1" applyBorder="1" applyAlignment="1" applyProtection="1">
      <protection locked="0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 applyProtection="1">
      <protection locked="0"/>
    </xf>
    <xf numFmtId="0" fontId="7" fillId="0" borderId="4" xfId="0" applyFont="1" applyBorder="1" applyAlignment="1">
      <alignment horizontal="right" vertical="top"/>
    </xf>
    <xf numFmtId="164" fontId="7" fillId="0" borderId="4" xfId="0" applyNumberFormat="1" applyFont="1" applyBorder="1" applyAlignment="1" applyProtection="1">
      <protection locked="0"/>
    </xf>
    <xf numFmtId="0" fontId="11" fillId="0" borderId="4" xfId="0" applyFont="1" applyBorder="1" applyAlignment="1">
      <alignment wrapText="1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2" fontId="2" fillId="0" borderId="2" xfId="0" applyNumberFormat="1" applyFont="1" applyBorder="1" applyAlignment="1" applyProtection="1">
      <alignment vertical="center"/>
      <protection locked="0"/>
    </xf>
    <xf numFmtId="10" fontId="2" fillId="0" borderId="1" xfId="2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2" fillId="0" borderId="2" xfId="0" applyNumberFormat="1" applyFont="1" applyBorder="1" applyAlignment="1" applyProtection="1">
      <protection locked="0"/>
    </xf>
    <xf numFmtId="164" fontId="2" fillId="0" borderId="2" xfId="0" applyNumberFormat="1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7" xfId="2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pert\Downloads\&#1072;&#1089;&#1090;&#1088;&#1086;&#1085;&#1086;&#1084;&#1080;&#1103;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трономи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R15" sqref="R15"/>
    </sheetView>
  </sheetViews>
  <sheetFormatPr defaultRowHeight="15" x14ac:dyDescent="0.25"/>
  <sheetData>
    <row r="1" spans="1:14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9">
        <v>9</v>
      </c>
      <c r="G2" s="8">
        <v>9</v>
      </c>
      <c r="H2" s="8">
        <v>34</v>
      </c>
      <c r="I2" s="10">
        <v>48</v>
      </c>
      <c r="J2" s="11">
        <f t="shared" ref="J2:J10" si="0">H2/I2</f>
        <v>0.70833333333333337</v>
      </c>
      <c r="K2" s="12" t="s">
        <v>19</v>
      </c>
      <c r="L2" s="8" t="s">
        <v>20</v>
      </c>
      <c r="M2" s="13">
        <v>45434</v>
      </c>
      <c r="N2" s="8">
        <v>932006</v>
      </c>
    </row>
    <row r="3" spans="1:14" x14ac:dyDescent="0.25">
      <c r="A3" s="8" t="s">
        <v>21</v>
      </c>
      <c r="B3" s="8" t="s">
        <v>22</v>
      </c>
      <c r="C3" s="8" t="s">
        <v>23</v>
      </c>
      <c r="D3" s="8" t="s">
        <v>24</v>
      </c>
      <c r="E3" s="8" t="s">
        <v>18</v>
      </c>
      <c r="F3" s="9">
        <v>9</v>
      </c>
      <c r="G3" s="8">
        <v>9</v>
      </c>
      <c r="H3" s="8">
        <v>25</v>
      </c>
      <c r="I3" s="10">
        <v>48</v>
      </c>
      <c r="J3" s="11">
        <f t="shared" si="0"/>
        <v>0.52083333333333337</v>
      </c>
      <c r="K3" s="12" t="s">
        <v>19</v>
      </c>
      <c r="L3" s="8" t="s">
        <v>20</v>
      </c>
      <c r="M3" s="13">
        <v>39830</v>
      </c>
      <c r="N3" s="8">
        <v>932006</v>
      </c>
    </row>
    <row r="4" spans="1:14" ht="15.75" x14ac:dyDescent="0.25">
      <c r="A4" s="14" t="s">
        <v>25</v>
      </c>
      <c r="B4" s="15" t="s">
        <v>26</v>
      </c>
      <c r="C4" s="16" t="s">
        <v>27</v>
      </c>
      <c r="D4" s="15" t="s">
        <v>28</v>
      </c>
      <c r="E4" s="17" t="s">
        <v>29</v>
      </c>
      <c r="F4" s="9" t="s">
        <v>30</v>
      </c>
      <c r="G4" s="18">
        <v>9</v>
      </c>
      <c r="H4" s="17">
        <v>16</v>
      </c>
      <c r="I4" s="19">
        <v>48</v>
      </c>
      <c r="J4" s="11">
        <f t="shared" si="0"/>
        <v>0.33333333333333331</v>
      </c>
      <c r="K4" s="10" t="s">
        <v>31</v>
      </c>
      <c r="L4" s="20" t="s">
        <v>20</v>
      </c>
      <c r="M4" s="17" t="s">
        <v>32</v>
      </c>
      <c r="N4" s="17">
        <v>932003</v>
      </c>
    </row>
    <row r="5" spans="1:14" ht="45" x14ac:dyDescent="0.25">
      <c r="A5" s="21" t="s">
        <v>33</v>
      </c>
      <c r="B5" s="21" t="s">
        <v>34</v>
      </c>
      <c r="C5" s="21" t="s">
        <v>35</v>
      </c>
      <c r="D5" s="22" t="s">
        <v>36</v>
      </c>
      <c r="E5" s="23" t="s">
        <v>37</v>
      </c>
      <c r="F5" s="24" t="s">
        <v>38</v>
      </c>
      <c r="G5" s="25">
        <v>8</v>
      </c>
      <c r="H5" s="22">
        <v>10</v>
      </c>
      <c r="I5" s="22">
        <v>40</v>
      </c>
      <c r="J5" s="11">
        <f t="shared" si="0"/>
        <v>0.25</v>
      </c>
      <c r="K5" s="10" t="s">
        <v>31</v>
      </c>
      <c r="L5" s="8" t="s">
        <v>20</v>
      </c>
      <c r="M5" s="13">
        <v>40211</v>
      </c>
      <c r="N5" s="8"/>
    </row>
    <row r="6" spans="1:14" x14ac:dyDescent="0.25">
      <c r="A6" s="8" t="s">
        <v>39</v>
      </c>
      <c r="B6" s="8" t="s">
        <v>40</v>
      </c>
      <c r="C6" s="8" t="s">
        <v>41</v>
      </c>
      <c r="D6" s="8" t="s">
        <v>24</v>
      </c>
      <c r="E6" s="8" t="s">
        <v>42</v>
      </c>
      <c r="F6" s="9">
        <v>7</v>
      </c>
      <c r="G6" s="8">
        <v>7</v>
      </c>
      <c r="H6" s="26">
        <v>9</v>
      </c>
      <c r="I6" s="26">
        <v>40</v>
      </c>
      <c r="J6" s="27">
        <f t="shared" si="0"/>
        <v>0.22500000000000001</v>
      </c>
      <c r="K6" s="10" t="s">
        <v>31</v>
      </c>
      <c r="L6" s="8" t="s">
        <v>20</v>
      </c>
      <c r="M6" s="13">
        <v>40585</v>
      </c>
      <c r="N6" s="8">
        <v>932006</v>
      </c>
    </row>
    <row r="7" spans="1:14" x14ac:dyDescent="0.25">
      <c r="A7" s="28" t="s">
        <v>43</v>
      </c>
      <c r="B7" s="28" t="s">
        <v>44</v>
      </c>
      <c r="C7" s="28" t="s">
        <v>45</v>
      </c>
      <c r="D7" s="29" t="s">
        <v>36</v>
      </c>
      <c r="E7" s="29" t="s">
        <v>46</v>
      </c>
      <c r="F7" s="9">
        <v>7</v>
      </c>
      <c r="G7" s="8">
        <v>7</v>
      </c>
      <c r="H7" s="26">
        <v>7</v>
      </c>
      <c r="I7" s="26">
        <v>40</v>
      </c>
      <c r="J7" s="27">
        <f t="shared" si="0"/>
        <v>0.17499999999999999</v>
      </c>
      <c r="K7" s="10" t="s">
        <v>31</v>
      </c>
      <c r="L7" s="8" t="s">
        <v>20</v>
      </c>
      <c r="M7" s="13">
        <v>40609</v>
      </c>
      <c r="N7" s="8">
        <v>932005</v>
      </c>
    </row>
    <row r="8" spans="1:14" x14ac:dyDescent="0.25">
      <c r="A8" s="8" t="s">
        <v>47</v>
      </c>
      <c r="B8" s="29" t="s">
        <v>48</v>
      </c>
      <c r="C8" s="29" t="s">
        <v>49</v>
      </c>
      <c r="D8" s="29" t="s">
        <v>36</v>
      </c>
      <c r="E8" s="29" t="s">
        <v>50</v>
      </c>
      <c r="F8" s="17">
        <v>7</v>
      </c>
      <c r="G8" s="30">
        <v>7</v>
      </c>
      <c r="H8" s="31">
        <v>6</v>
      </c>
      <c r="I8" s="31">
        <v>40</v>
      </c>
      <c r="J8" s="27">
        <f t="shared" si="0"/>
        <v>0.15</v>
      </c>
      <c r="K8" s="10" t="s">
        <v>31</v>
      </c>
      <c r="L8" s="8" t="s">
        <v>20</v>
      </c>
      <c r="M8" s="13">
        <v>40743</v>
      </c>
      <c r="N8" s="32">
        <v>932009</v>
      </c>
    </row>
    <row r="9" spans="1:14" ht="15.75" x14ac:dyDescent="0.25">
      <c r="A9" s="33" t="s">
        <v>51</v>
      </c>
      <c r="B9" s="33" t="s">
        <v>52</v>
      </c>
      <c r="C9" s="33" t="s">
        <v>53</v>
      </c>
      <c r="D9" s="33" t="s">
        <v>28</v>
      </c>
      <c r="E9" s="33" t="s">
        <v>54</v>
      </c>
      <c r="F9" s="34">
        <v>9</v>
      </c>
      <c r="G9" s="33">
        <v>9</v>
      </c>
      <c r="H9" s="33">
        <v>6</v>
      </c>
      <c r="I9" s="35">
        <v>48</v>
      </c>
      <c r="J9" s="11">
        <f t="shared" si="0"/>
        <v>0.125</v>
      </c>
      <c r="K9" s="10" t="s">
        <v>31</v>
      </c>
      <c r="L9" s="33" t="s">
        <v>55</v>
      </c>
      <c r="M9" s="36">
        <v>40155</v>
      </c>
      <c r="N9" s="33">
        <v>932002</v>
      </c>
    </row>
    <row r="10" spans="1:14" x14ac:dyDescent="0.25">
      <c r="A10" s="28" t="s">
        <v>56</v>
      </c>
      <c r="B10" s="28" t="s">
        <v>57</v>
      </c>
      <c r="C10" s="28" t="s">
        <v>35</v>
      </c>
      <c r="D10" s="29" t="s">
        <v>36</v>
      </c>
      <c r="E10" s="29" t="s">
        <v>50</v>
      </c>
      <c r="F10" s="17">
        <v>9</v>
      </c>
      <c r="G10" s="30">
        <v>9</v>
      </c>
      <c r="H10" s="37">
        <v>6</v>
      </c>
      <c r="I10" s="10">
        <v>48</v>
      </c>
      <c r="J10" s="11">
        <f t="shared" si="0"/>
        <v>0.125</v>
      </c>
      <c r="K10" s="10" t="s">
        <v>31</v>
      </c>
      <c r="L10" s="8" t="s">
        <v>20</v>
      </c>
      <c r="M10" s="13">
        <v>39129</v>
      </c>
      <c r="N10" s="32">
        <v>932009</v>
      </c>
    </row>
    <row r="11" spans="1:14" x14ac:dyDescent="0.25">
      <c r="A11" s="38" t="s">
        <v>58</v>
      </c>
      <c r="B11" s="17" t="s">
        <v>59</v>
      </c>
      <c r="C11" s="17" t="s">
        <v>60</v>
      </c>
      <c r="D11" s="17" t="s">
        <v>28</v>
      </c>
      <c r="E11" s="17" t="s">
        <v>61</v>
      </c>
      <c r="F11" s="17">
        <v>10</v>
      </c>
      <c r="G11" s="39">
        <v>10</v>
      </c>
      <c r="H11" s="40">
        <v>5</v>
      </c>
      <c r="I11" s="11">
        <v>0.48</v>
      </c>
      <c r="J11" s="11">
        <v>0.1041</v>
      </c>
      <c r="K11" s="10" t="s">
        <v>31</v>
      </c>
      <c r="L11" s="38" t="s">
        <v>20</v>
      </c>
      <c r="M11" s="41">
        <v>39701</v>
      </c>
      <c r="N11" s="42">
        <v>932015</v>
      </c>
    </row>
    <row r="12" spans="1:14" x14ac:dyDescent="0.25">
      <c r="A12" s="43" t="s">
        <v>62</v>
      </c>
      <c r="B12" s="43" t="s">
        <v>63</v>
      </c>
      <c r="C12" s="43" t="s">
        <v>16</v>
      </c>
      <c r="D12" s="44" t="s">
        <v>28</v>
      </c>
      <c r="E12" s="44" t="s">
        <v>54</v>
      </c>
      <c r="F12" s="45">
        <v>7</v>
      </c>
      <c r="G12" s="46">
        <v>7</v>
      </c>
      <c r="H12" s="47">
        <v>3</v>
      </c>
      <c r="I12" s="47">
        <v>40</v>
      </c>
      <c r="J12" s="27">
        <f t="shared" ref="J12:J23" si="1">H12/I12</f>
        <v>7.4999999999999997E-2</v>
      </c>
      <c r="K12" s="10" t="s">
        <v>31</v>
      </c>
      <c r="L12" s="38" t="s">
        <v>20</v>
      </c>
      <c r="M12" s="43"/>
      <c r="N12" s="43"/>
    </row>
    <row r="13" spans="1:14" x14ac:dyDescent="0.25">
      <c r="A13" s="8" t="s">
        <v>64</v>
      </c>
      <c r="B13" s="29" t="s">
        <v>65</v>
      </c>
      <c r="C13" s="29" t="s">
        <v>66</v>
      </c>
      <c r="D13" s="29" t="s">
        <v>28</v>
      </c>
      <c r="E13" s="29" t="s">
        <v>50</v>
      </c>
      <c r="F13" s="17">
        <v>7</v>
      </c>
      <c r="G13" s="30">
        <v>7</v>
      </c>
      <c r="H13" s="31">
        <v>1</v>
      </c>
      <c r="I13" s="31">
        <v>40</v>
      </c>
      <c r="J13" s="27">
        <f t="shared" si="1"/>
        <v>2.5000000000000001E-2</v>
      </c>
      <c r="K13" s="10" t="s">
        <v>31</v>
      </c>
      <c r="L13" s="8" t="s">
        <v>20</v>
      </c>
      <c r="M13" s="13">
        <v>40809</v>
      </c>
      <c r="N13" s="32">
        <v>932009</v>
      </c>
    </row>
    <row r="14" spans="1:14" x14ac:dyDescent="0.25">
      <c r="A14" s="8" t="s">
        <v>67</v>
      </c>
      <c r="B14" s="29" t="s">
        <v>68</v>
      </c>
      <c r="C14" s="29" t="s">
        <v>69</v>
      </c>
      <c r="D14" s="29" t="s">
        <v>28</v>
      </c>
      <c r="E14" s="29" t="s">
        <v>50</v>
      </c>
      <c r="F14" s="17">
        <v>7</v>
      </c>
      <c r="G14" s="30">
        <v>7</v>
      </c>
      <c r="H14" s="31">
        <v>1</v>
      </c>
      <c r="I14" s="31">
        <v>40</v>
      </c>
      <c r="J14" s="27">
        <f t="shared" si="1"/>
        <v>2.5000000000000001E-2</v>
      </c>
      <c r="K14" s="10" t="s">
        <v>31</v>
      </c>
      <c r="L14" s="8" t="s">
        <v>20</v>
      </c>
      <c r="M14" s="13">
        <v>40526</v>
      </c>
      <c r="N14" s="32">
        <v>932009</v>
      </c>
    </row>
    <row r="15" spans="1:14" x14ac:dyDescent="0.25">
      <c r="A15" s="8" t="s">
        <v>70</v>
      </c>
      <c r="B15" s="29" t="s">
        <v>71</v>
      </c>
      <c r="C15" s="29" t="s">
        <v>72</v>
      </c>
      <c r="D15" s="29" t="s">
        <v>36</v>
      </c>
      <c r="E15" s="29" t="s">
        <v>50</v>
      </c>
      <c r="F15" s="17">
        <v>7</v>
      </c>
      <c r="G15" s="30">
        <v>7</v>
      </c>
      <c r="H15" s="31">
        <v>1</v>
      </c>
      <c r="I15" s="31">
        <v>40</v>
      </c>
      <c r="J15" s="27">
        <f t="shared" si="1"/>
        <v>2.5000000000000001E-2</v>
      </c>
      <c r="K15" s="10" t="s">
        <v>31</v>
      </c>
      <c r="L15" s="8" t="s">
        <v>20</v>
      </c>
      <c r="M15" s="13">
        <v>40620</v>
      </c>
      <c r="N15" s="32">
        <v>932009</v>
      </c>
    </row>
    <row r="16" spans="1:14" x14ac:dyDescent="0.25">
      <c r="A16" s="29" t="s">
        <v>73</v>
      </c>
      <c r="B16" s="29" t="s">
        <v>74</v>
      </c>
      <c r="C16" s="29" t="s">
        <v>75</v>
      </c>
      <c r="D16" s="29" t="s">
        <v>36</v>
      </c>
      <c r="E16" s="29" t="s">
        <v>61</v>
      </c>
      <c r="F16" s="17">
        <v>10</v>
      </c>
      <c r="G16" s="30">
        <v>10</v>
      </c>
      <c r="H16" s="48">
        <v>1</v>
      </c>
      <c r="I16" s="29">
        <v>48</v>
      </c>
      <c r="J16" s="11">
        <f t="shared" si="1"/>
        <v>2.0833333333333332E-2</v>
      </c>
      <c r="K16" s="10" t="s">
        <v>31</v>
      </c>
      <c r="L16" s="8" t="s">
        <v>20</v>
      </c>
      <c r="M16" s="13">
        <v>39611</v>
      </c>
      <c r="N16" s="32">
        <v>932015</v>
      </c>
    </row>
    <row r="17" spans="1:14" x14ac:dyDescent="0.25">
      <c r="A17" s="8" t="s">
        <v>76</v>
      </c>
      <c r="B17" s="8" t="s">
        <v>77</v>
      </c>
      <c r="C17" s="8" t="s">
        <v>78</v>
      </c>
      <c r="D17" s="8" t="s">
        <v>24</v>
      </c>
      <c r="E17" s="8" t="s">
        <v>18</v>
      </c>
      <c r="F17" s="9">
        <v>9</v>
      </c>
      <c r="G17" s="8">
        <v>9</v>
      </c>
      <c r="H17" s="8">
        <v>1</v>
      </c>
      <c r="I17" s="10">
        <v>48</v>
      </c>
      <c r="J17" s="11">
        <f t="shared" si="1"/>
        <v>2.0833333333333332E-2</v>
      </c>
      <c r="K17" s="10" t="s">
        <v>31</v>
      </c>
      <c r="L17" s="8" t="s">
        <v>20</v>
      </c>
      <c r="M17" s="13">
        <v>40123</v>
      </c>
      <c r="N17" s="8">
        <v>932006</v>
      </c>
    </row>
    <row r="18" spans="1:14" ht="15.75" x14ac:dyDescent="0.25">
      <c r="A18" s="49" t="s">
        <v>79</v>
      </c>
      <c r="B18" s="49" t="s">
        <v>80</v>
      </c>
      <c r="C18" s="49" t="s">
        <v>81</v>
      </c>
      <c r="D18" s="49" t="s">
        <v>28</v>
      </c>
      <c r="E18" s="50" t="s">
        <v>82</v>
      </c>
      <c r="F18" s="51">
        <v>7</v>
      </c>
      <c r="G18" s="52">
        <v>7</v>
      </c>
      <c r="H18" s="53">
        <v>0</v>
      </c>
      <c r="I18" s="53">
        <v>40</v>
      </c>
      <c r="J18" s="27">
        <f t="shared" si="1"/>
        <v>0</v>
      </c>
      <c r="K18" s="10" t="s">
        <v>31</v>
      </c>
      <c r="L18" s="54" t="s">
        <v>20</v>
      </c>
      <c r="M18" s="55">
        <v>40814</v>
      </c>
      <c r="N18" s="56">
        <v>932001</v>
      </c>
    </row>
    <row r="19" spans="1:14" x14ac:dyDescent="0.25">
      <c r="A19" s="8" t="s">
        <v>83</v>
      </c>
      <c r="B19" s="28" t="s">
        <v>63</v>
      </c>
      <c r="C19" s="28" t="s">
        <v>60</v>
      </c>
      <c r="D19" s="29" t="s">
        <v>17</v>
      </c>
      <c r="E19" s="29" t="s">
        <v>18</v>
      </c>
      <c r="F19" s="9">
        <v>7</v>
      </c>
      <c r="G19" s="8">
        <v>7</v>
      </c>
      <c r="H19" s="26">
        <v>0</v>
      </c>
      <c r="I19" s="26">
        <v>40</v>
      </c>
      <c r="J19" s="27">
        <f t="shared" si="1"/>
        <v>0</v>
      </c>
      <c r="K19" s="10" t="s">
        <v>31</v>
      </c>
      <c r="L19" s="8" t="s">
        <v>20</v>
      </c>
      <c r="M19" s="13">
        <v>40737</v>
      </c>
      <c r="N19" s="8">
        <v>932006</v>
      </c>
    </row>
    <row r="20" spans="1:14" x14ac:dyDescent="0.25">
      <c r="A20" s="57" t="s">
        <v>84</v>
      </c>
      <c r="B20" s="58" t="s">
        <v>85</v>
      </c>
      <c r="C20" s="22" t="s">
        <v>86</v>
      </c>
      <c r="D20" s="22" t="s">
        <v>36</v>
      </c>
      <c r="E20" s="22" t="s">
        <v>87</v>
      </c>
      <c r="F20" s="24">
        <v>8</v>
      </c>
      <c r="G20" s="25">
        <v>8</v>
      </c>
      <c r="H20" s="22">
        <v>0</v>
      </c>
      <c r="I20" s="22">
        <v>40</v>
      </c>
      <c r="J20" s="11">
        <f t="shared" si="1"/>
        <v>0</v>
      </c>
      <c r="K20" s="10" t="s">
        <v>31</v>
      </c>
      <c r="L20" s="58" t="s">
        <v>20</v>
      </c>
      <c r="M20" s="59" t="s">
        <v>88</v>
      </c>
      <c r="N20" s="60">
        <v>932010</v>
      </c>
    </row>
    <row r="21" spans="1:14" ht="26.25" x14ac:dyDescent="0.25">
      <c r="A21" s="61" t="s">
        <v>89</v>
      </c>
      <c r="B21" s="61" t="s">
        <v>90</v>
      </c>
      <c r="C21" s="61" t="s">
        <v>78</v>
      </c>
      <c r="D21" s="29" t="s">
        <v>36</v>
      </c>
      <c r="E21" s="29" t="s">
        <v>50</v>
      </c>
      <c r="F21" s="17">
        <v>10</v>
      </c>
      <c r="G21" s="30">
        <v>10</v>
      </c>
      <c r="H21" s="37">
        <v>0</v>
      </c>
      <c r="I21" s="8">
        <v>48</v>
      </c>
      <c r="J21" s="11">
        <f t="shared" si="1"/>
        <v>0</v>
      </c>
      <c r="K21" s="10" t="s">
        <v>31</v>
      </c>
      <c r="L21" s="8" t="s">
        <v>20</v>
      </c>
      <c r="M21" s="13">
        <v>39132</v>
      </c>
      <c r="N21" s="32">
        <v>932009</v>
      </c>
    </row>
    <row r="22" spans="1:14" x14ac:dyDescent="0.25">
      <c r="A22" s="62" t="s">
        <v>91</v>
      </c>
      <c r="B22" s="63" t="s">
        <v>92</v>
      </c>
      <c r="C22" s="63" t="s">
        <v>23</v>
      </c>
      <c r="D22" s="64" t="s">
        <v>28</v>
      </c>
      <c r="E22" s="63" t="s">
        <v>50</v>
      </c>
      <c r="F22" s="65">
        <v>7</v>
      </c>
      <c r="G22" s="66">
        <v>7</v>
      </c>
      <c r="H22" s="67">
        <v>0</v>
      </c>
      <c r="I22" s="67">
        <v>40</v>
      </c>
      <c r="J22" s="68">
        <f t="shared" si="1"/>
        <v>0</v>
      </c>
      <c r="K22" s="69" t="s">
        <v>31</v>
      </c>
      <c r="L22" s="62" t="s">
        <v>20</v>
      </c>
      <c r="M22" s="70">
        <v>40567</v>
      </c>
      <c r="N22" s="71">
        <v>932009</v>
      </c>
    </row>
    <row r="23" spans="1:14" ht="26.25" x14ac:dyDescent="0.25">
      <c r="A23" s="61" t="s">
        <v>93</v>
      </c>
      <c r="B23" s="61" t="s">
        <v>94</v>
      </c>
      <c r="C23" s="61" t="s">
        <v>95</v>
      </c>
      <c r="D23" s="29" t="s">
        <v>28</v>
      </c>
      <c r="E23" s="29" t="s">
        <v>50</v>
      </c>
      <c r="F23" s="17">
        <v>9</v>
      </c>
      <c r="G23" s="30">
        <v>9</v>
      </c>
      <c r="H23" s="37">
        <v>0</v>
      </c>
      <c r="I23" s="10">
        <v>48</v>
      </c>
      <c r="J23" s="11">
        <f t="shared" si="1"/>
        <v>0</v>
      </c>
      <c r="K23" s="10" t="s">
        <v>31</v>
      </c>
      <c r="L23" s="8" t="s">
        <v>20</v>
      </c>
      <c r="M23" s="13">
        <v>40113</v>
      </c>
      <c r="N23" s="32">
        <v>932009</v>
      </c>
    </row>
  </sheetData>
  <conditionalFormatting sqref="M2:M3">
    <cfRule type="containsText" dxfId="9" priority="5" stopIfTrue="1" operator="containsText" text="Введите дату рождения">
      <formula>NOT(ISERROR(SEARCH("Введите дату рождения",M2)))</formula>
    </cfRule>
  </conditionalFormatting>
  <conditionalFormatting sqref="M13">
    <cfRule type="containsText" dxfId="7" priority="4" stopIfTrue="1" operator="containsText" text="Введите дату рождения">
      <formula>NOT(ISERROR(SEARCH("Введите дату рождения",M13)))</formula>
    </cfRule>
  </conditionalFormatting>
  <conditionalFormatting sqref="M14:M15">
    <cfRule type="containsText" dxfId="5" priority="3" stopIfTrue="1" operator="containsText" text="Введите дату рождения">
      <formula>NOT(ISERROR(SEARCH("Введите дату рождения",M14)))</formula>
    </cfRule>
  </conditionalFormatting>
  <conditionalFormatting sqref="M16:M21">
    <cfRule type="containsText" dxfId="3" priority="2" stopIfTrue="1" operator="containsText" text="Введите дату рождения">
      <formula>NOT(ISERROR(SEARCH("Введите дату рождения",M16)))</formula>
    </cfRule>
  </conditionalFormatting>
  <conditionalFormatting sqref="M22">
    <cfRule type="containsText" dxfId="1" priority="1" stopIfTrue="1" operator="containsText" text="Введите дату рождения">
      <formula>NOT(ISERROR(SEARCH("Введите дату рождения",M22)))</formula>
    </cfRule>
  </conditionalFormatting>
  <dataValidations count="5">
    <dataValidation type="list" allowBlank="1" showInputMessage="1" showErrorMessage="1" sqref="H23">
      <formula1>Специализированные_классы</formula1>
    </dataValidation>
    <dataValidation type="list" allowBlank="1" showInputMessage="1" showErrorMessage="1" sqref="I23">
      <formula1>ОВЗ</formula1>
    </dataValidation>
    <dataValidation type="list" allowBlank="1" showInputMessage="1" showErrorMessage="1" sqref="M23">
      <formula1>Район</formula1>
    </dataValidation>
    <dataValidation type="list" allowBlank="1" showInputMessage="1" showErrorMessage="1" sqref="D2:D8 D12:D13 D16:D22">
      <formula1>Пол</formula1>
    </dataValidation>
    <dataValidation type="list" allowBlank="1" showInputMessage="1" showErrorMessage="1" sqref="K2:K23 L23 H12:I12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2024-11-20T05:24:32Z</dcterms:modified>
</cp:coreProperties>
</file>