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Лист1" sheetId="1" r:id="rId1"/>
  </sheets>
  <externalReferences>
    <externalReference r:id="rId2"/>
    <externalReference r:id="rId3"/>
    <externalReference r:id="rId4"/>
  </externalReferences>
  <definedNames>
    <definedName name="_xlnm._FilterDatabase" localSheetId="0" hidden="1">Лист1!$A$1:$Q$668</definedName>
    <definedName name="книга6">#REF!</definedName>
    <definedName name="книга7">#REF!</definedName>
    <definedName name="ОВЗ">#REF!</definedName>
    <definedName name="Пол">#REF!</definedName>
    <definedName name="Район">#REF!</definedName>
    <definedName name="Специализированные_классы">#REF!</definedName>
    <definedName name="Статус">#REF!</definedName>
  </definedNames>
  <calcPr calcId="152511"/>
</workbook>
</file>

<file path=xl/calcChain.xml><?xml version="1.0" encoding="utf-8"?>
<calcChain xmlns="http://schemas.openxmlformats.org/spreadsheetml/2006/main">
  <c r="L632" i="1" l="1"/>
  <c r="L631" i="1"/>
  <c r="L630" i="1"/>
  <c r="L629" i="1"/>
  <c r="L628" i="1"/>
  <c r="L627" i="1"/>
  <c r="L626" i="1"/>
  <c r="L625" i="1"/>
  <c r="L624" i="1"/>
  <c r="L623" i="1"/>
  <c r="L622" i="1"/>
  <c r="L621" i="1"/>
  <c r="L620" i="1"/>
  <c r="L619" i="1"/>
  <c r="L618" i="1"/>
  <c r="L617" i="1"/>
  <c r="L616" i="1"/>
  <c r="L615" i="1"/>
  <c r="L614" i="1"/>
  <c r="L613" i="1"/>
  <c r="L612" i="1"/>
  <c r="L611" i="1"/>
  <c r="L610" i="1"/>
  <c r="L609" i="1"/>
  <c r="L608" i="1"/>
  <c r="L607" i="1"/>
  <c r="L606" i="1"/>
  <c r="L605" i="1"/>
  <c r="L604" i="1"/>
  <c r="L603" i="1"/>
  <c r="L602" i="1"/>
  <c r="L601" i="1"/>
  <c r="L600" i="1"/>
  <c r="L599" i="1"/>
  <c r="L598" i="1"/>
  <c r="L597" i="1"/>
  <c r="L596" i="1"/>
  <c r="L595" i="1"/>
  <c r="L594" i="1"/>
  <c r="L593" i="1"/>
  <c r="L592" i="1"/>
  <c r="L591" i="1"/>
  <c r="L590" i="1"/>
  <c r="L589" i="1"/>
  <c r="L588" i="1"/>
  <c r="L587" i="1"/>
  <c r="L586" i="1"/>
  <c r="L585" i="1"/>
  <c r="L584" i="1"/>
  <c r="L583" i="1"/>
  <c r="L582" i="1"/>
  <c r="L581" i="1"/>
  <c r="L580" i="1"/>
  <c r="L579" i="1"/>
  <c r="L578" i="1"/>
  <c r="L577" i="1"/>
  <c r="L576" i="1"/>
  <c r="L575" i="1"/>
  <c r="L574" i="1"/>
  <c r="L573" i="1"/>
  <c r="L572" i="1"/>
  <c r="L571" i="1"/>
  <c r="L570" i="1"/>
  <c r="L569" i="1"/>
  <c r="L568" i="1"/>
  <c r="L567" i="1"/>
  <c r="L566" i="1"/>
  <c r="L565" i="1"/>
  <c r="L564" i="1"/>
  <c r="L563" i="1"/>
  <c r="L562" i="1"/>
  <c r="L561" i="1"/>
  <c r="L560" i="1"/>
  <c r="L559" i="1"/>
  <c r="L558" i="1"/>
  <c r="L557" i="1"/>
  <c r="L556" i="1"/>
  <c r="L555" i="1"/>
  <c r="L554" i="1"/>
  <c r="L553" i="1"/>
  <c r="L552" i="1"/>
  <c r="L551" i="1"/>
  <c r="L550" i="1"/>
  <c r="L549" i="1"/>
  <c r="L548" i="1"/>
  <c r="L547" i="1"/>
  <c r="L546" i="1"/>
  <c r="L545" i="1"/>
  <c r="L544" i="1"/>
  <c r="L543" i="1"/>
  <c r="L542" i="1"/>
  <c r="L541" i="1"/>
  <c r="L540" i="1"/>
  <c r="L539" i="1"/>
  <c r="L538" i="1"/>
  <c r="L537" i="1"/>
  <c r="L536" i="1"/>
  <c r="L488" i="1"/>
  <c r="G488" i="1"/>
  <c r="L471" i="1"/>
  <c r="G471" i="1"/>
  <c r="L470" i="1"/>
  <c r="G470" i="1"/>
  <c r="L469" i="1"/>
  <c r="G469" i="1"/>
  <c r="L468" i="1"/>
  <c r="G468" i="1"/>
  <c r="L467" i="1"/>
  <c r="G467" i="1"/>
  <c r="L466" i="1"/>
  <c r="G466" i="1"/>
  <c r="L465" i="1"/>
  <c r="G465" i="1"/>
  <c r="L464" i="1"/>
  <c r="G464" i="1"/>
  <c r="L463" i="1"/>
  <c r="G463" i="1"/>
  <c r="L462" i="1"/>
  <c r="G462" i="1"/>
  <c r="L461" i="1"/>
  <c r="G461" i="1"/>
  <c r="L460" i="1"/>
  <c r="G460" i="1"/>
  <c r="L459" i="1"/>
  <c r="G459" i="1"/>
  <c r="L458" i="1"/>
  <c r="G458" i="1"/>
  <c r="L457" i="1"/>
  <c r="G457" i="1"/>
  <c r="L456" i="1"/>
  <c r="G456" i="1"/>
  <c r="L455" i="1"/>
  <c r="G455" i="1"/>
  <c r="L454" i="1"/>
  <c r="G454" i="1"/>
  <c r="L453" i="1"/>
  <c r="G453" i="1"/>
  <c r="L452" i="1"/>
  <c r="G452" i="1"/>
  <c r="L451" i="1"/>
  <c r="G451" i="1"/>
  <c r="L450" i="1"/>
  <c r="G450" i="1"/>
  <c r="L449" i="1"/>
  <c r="G449" i="1"/>
  <c r="L448" i="1"/>
  <c r="G448" i="1"/>
  <c r="L447" i="1"/>
  <c r="G447" i="1"/>
  <c r="L446" i="1"/>
  <c r="G446" i="1"/>
  <c r="Q387" i="1"/>
  <c r="L387" i="1"/>
  <c r="Q386" i="1"/>
  <c r="L386" i="1"/>
  <c r="Q385" i="1"/>
  <c r="L385" i="1"/>
  <c r="Q384" i="1"/>
  <c r="L384" i="1"/>
  <c r="Q383" i="1"/>
  <c r="L383" i="1"/>
  <c r="L382" i="1"/>
  <c r="Q381" i="1"/>
  <c r="L381" i="1"/>
  <c r="Q380" i="1"/>
  <c r="L380" i="1"/>
  <c r="Q379" i="1"/>
  <c r="L379" i="1"/>
  <c r="Q378" i="1"/>
  <c r="L378" i="1"/>
  <c r="Q377" i="1"/>
  <c r="L377" i="1"/>
  <c r="Q376" i="1"/>
  <c r="L376" i="1"/>
  <c r="Q375" i="1"/>
  <c r="L375" i="1"/>
  <c r="Q374" i="1"/>
  <c r="L374" i="1"/>
  <c r="Q373" i="1"/>
  <c r="L373" i="1"/>
  <c r="Q372" i="1"/>
  <c r="L372" i="1"/>
  <c r="Q371" i="1"/>
  <c r="L371" i="1"/>
  <c r="Q370" i="1"/>
  <c r="L370" i="1"/>
  <c r="Q369" i="1"/>
  <c r="L369" i="1"/>
  <c r="L368" i="1"/>
  <c r="L367" i="1"/>
  <c r="Q366" i="1"/>
  <c r="L366" i="1"/>
  <c r="Q365" i="1"/>
  <c r="L365" i="1"/>
  <c r="Q364" i="1"/>
  <c r="L364" i="1"/>
  <c r="Q363" i="1"/>
  <c r="L363" i="1"/>
  <c r="Q362" i="1"/>
  <c r="L362" i="1"/>
  <c r="Q361" i="1"/>
  <c r="L361" i="1"/>
  <c r="Q360" i="1"/>
  <c r="L360" i="1"/>
  <c r="Q359" i="1"/>
  <c r="L359" i="1"/>
  <c r="Q358" i="1"/>
  <c r="L358" i="1"/>
  <c r="Q357" i="1"/>
  <c r="L357" i="1"/>
  <c r="Q356" i="1"/>
  <c r="L356" i="1"/>
  <c r="Q355" i="1"/>
  <c r="L355" i="1"/>
  <c r="Q354" i="1"/>
  <c r="L354" i="1"/>
  <c r="L353" i="1"/>
  <c r="L352" i="1"/>
  <c r="Q351" i="1"/>
  <c r="L351" i="1"/>
  <c r="Q350" i="1"/>
  <c r="L350" i="1"/>
  <c r="Q349" i="1"/>
  <c r="L349" i="1"/>
  <c r="Q348" i="1"/>
  <c r="L348" i="1"/>
  <c r="Q347" i="1"/>
  <c r="L347" i="1"/>
  <c r="Q346" i="1"/>
  <c r="L346" i="1"/>
  <c r="Q345" i="1"/>
  <c r="L345" i="1"/>
  <c r="Q344" i="1"/>
  <c r="L344" i="1"/>
  <c r="Q343" i="1"/>
  <c r="L343" i="1"/>
  <c r="Q342" i="1"/>
  <c r="L342" i="1"/>
  <c r="L341" i="1"/>
  <c r="Q340" i="1"/>
  <c r="L340" i="1"/>
  <c r="Q339" i="1"/>
  <c r="L339" i="1"/>
  <c r="Q338" i="1"/>
  <c r="L338" i="1"/>
  <c r="Q337" i="1"/>
  <c r="L337" i="1"/>
  <c r="Q336" i="1"/>
  <c r="L336" i="1"/>
  <c r="Q335" i="1"/>
  <c r="L335" i="1"/>
  <c r="Q334" i="1"/>
  <c r="L334" i="1"/>
  <c r="L333" i="1"/>
  <c r="G333" i="1"/>
  <c r="L332" i="1"/>
  <c r="G332" i="1"/>
  <c r="L331" i="1"/>
  <c r="G331" i="1"/>
  <c r="L330" i="1"/>
  <c r="G330" i="1"/>
  <c r="L329" i="1"/>
  <c r="G329" i="1"/>
  <c r="L328" i="1"/>
  <c r="G328" i="1"/>
  <c r="L327" i="1"/>
  <c r="G327" i="1"/>
  <c r="L326" i="1"/>
  <c r="G326" i="1"/>
  <c r="L325" i="1"/>
  <c r="G325" i="1"/>
  <c r="L324" i="1"/>
  <c r="G324" i="1"/>
  <c r="L323" i="1"/>
  <c r="G323" i="1"/>
  <c r="L322" i="1"/>
  <c r="G322" i="1"/>
  <c r="L321" i="1"/>
  <c r="G321" i="1"/>
  <c r="L320" i="1"/>
  <c r="G320" i="1"/>
  <c r="L319" i="1"/>
  <c r="G319" i="1"/>
  <c r="L318" i="1"/>
  <c r="G318" i="1"/>
  <c r="L317" i="1"/>
  <c r="G317" i="1"/>
  <c r="L316" i="1"/>
  <c r="G316" i="1"/>
  <c r="L315" i="1"/>
  <c r="G315" i="1"/>
  <c r="L314" i="1"/>
  <c r="G314" i="1"/>
  <c r="L313" i="1"/>
  <c r="G313" i="1"/>
  <c r="L312" i="1"/>
  <c r="G312" i="1"/>
  <c r="L311" i="1"/>
  <c r="G311" i="1"/>
  <c r="L310" i="1"/>
  <c r="G310" i="1"/>
  <c r="L309" i="1"/>
  <c r="G309" i="1"/>
  <c r="L308" i="1"/>
  <c r="G308" i="1"/>
  <c r="L307" i="1"/>
  <c r="G307" i="1"/>
  <c r="L306" i="1"/>
  <c r="G306" i="1"/>
  <c r="L305" i="1"/>
  <c r="G305" i="1"/>
  <c r="L304" i="1"/>
  <c r="G304" i="1"/>
  <c r="L303" i="1"/>
  <c r="G303" i="1"/>
  <c r="L302" i="1"/>
  <c r="G302" i="1"/>
  <c r="L301" i="1"/>
  <c r="G301" i="1"/>
  <c r="L300" i="1"/>
  <c r="G300" i="1"/>
  <c r="L299" i="1"/>
  <c r="G299" i="1"/>
  <c r="L298" i="1"/>
  <c r="G298" i="1"/>
  <c r="L297" i="1"/>
  <c r="G297" i="1"/>
  <c r="L296" i="1"/>
  <c r="G296" i="1"/>
  <c r="L295" i="1"/>
  <c r="G295" i="1"/>
  <c r="L294" i="1"/>
  <c r="G294" i="1"/>
  <c r="L293" i="1"/>
  <c r="G293" i="1"/>
  <c r="L292" i="1"/>
  <c r="G292" i="1"/>
  <c r="L291" i="1"/>
  <c r="G291" i="1"/>
  <c r="L290" i="1"/>
  <c r="G290" i="1"/>
  <c r="L289" i="1"/>
  <c r="G289" i="1"/>
  <c r="L288" i="1"/>
  <c r="G288" i="1"/>
  <c r="L287" i="1"/>
  <c r="G287" i="1"/>
  <c r="L286" i="1"/>
  <c r="G286" i="1"/>
  <c r="L285" i="1"/>
  <c r="G285" i="1"/>
  <c r="L284" i="1"/>
  <c r="G284" i="1"/>
  <c r="L283" i="1"/>
  <c r="G283" i="1"/>
  <c r="L282" i="1"/>
  <c r="G282" i="1"/>
  <c r="L281" i="1"/>
  <c r="G281" i="1"/>
  <c r="L280" i="1"/>
  <c r="G280" i="1"/>
  <c r="L279" i="1"/>
  <c r="G279" i="1"/>
  <c r="L278" i="1"/>
  <c r="G278" i="1"/>
  <c r="L277" i="1"/>
  <c r="G277" i="1"/>
  <c r="L276" i="1"/>
  <c r="G276" i="1"/>
  <c r="L275" i="1"/>
  <c r="G275" i="1"/>
  <c r="L274" i="1"/>
  <c r="G274" i="1"/>
  <c r="L273" i="1"/>
  <c r="G273" i="1"/>
  <c r="L272" i="1"/>
  <c r="G272" i="1"/>
  <c r="L271" i="1"/>
  <c r="G271" i="1"/>
  <c r="L270" i="1"/>
  <c r="G270" i="1"/>
  <c r="L269" i="1"/>
  <c r="G269" i="1"/>
  <c r="L268" i="1"/>
  <c r="G268" i="1"/>
  <c r="L267" i="1"/>
  <c r="G267" i="1"/>
  <c r="L266" i="1"/>
  <c r="G266" i="1"/>
  <c r="L265" i="1"/>
  <c r="G265" i="1"/>
  <c r="L264" i="1"/>
  <c r="G264" i="1"/>
  <c r="L263" i="1"/>
  <c r="G263" i="1"/>
  <c r="L262" i="1"/>
  <c r="G262" i="1"/>
  <c r="L261" i="1"/>
  <c r="G261" i="1"/>
  <c r="L260" i="1"/>
  <c r="G260" i="1"/>
  <c r="L259" i="1"/>
  <c r="G259" i="1"/>
  <c r="L258" i="1"/>
  <c r="G258" i="1"/>
  <c r="L257" i="1"/>
  <c r="G257" i="1"/>
  <c r="L256" i="1"/>
  <c r="G256" i="1"/>
  <c r="L255" i="1"/>
  <c r="G255" i="1"/>
  <c r="L254" i="1"/>
  <c r="G254" i="1"/>
  <c r="L253" i="1"/>
  <c r="G253" i="1"/>
  <c r="L252" i="1"/>
  <c r="G252" i="1"/>
  <c r="L251" i="1"/>
  <c r="G251" i="1"/>
  <c r="L250" i="1"/>
  <c r="G250" i="1"/>
  <c r="L249" i="1"/>
  <c r="G249" i="1"/>
  <c r="L248" i="1"/>
  <c r="G248" i="1"/>
  <c r="L247" i="1"/>
  <c r="G247" i="1"/>
  <c r="L246" i="1"/>
  <c r="G246" i="1"/>
  <c r="L245" i="1"/>
  <c r="G245" i="1"/>
  <c r="L244" i="1"/>
  <c r="G244" i="1"/>
  <c r="L243" i="1"/>
  <c r="G243" i="1"/>
  <c r="L242" i="1"/>
  <c r="G242" i="1"/>
  <c r="L241" i="1"/>
  <c r="G241" i="1"/>
  <c r="L240" i="1"/>
  <c r="G240" i="1"/>
  <c r="L239" i="1"/>
  <c r="G239" i="1"/>
  <c r="L238" i="1"/>
  <c r="G238" i="1"/>
  <c r="L237" i="1"/>
  <c r="G237" i="1"/>
  <c r="L236" i="1"/>
  <c r="G236" i="1"/>
  <c r="L235" i="1"/>
  <c r="G235" i="1"/>
  <c r="L234" i="1"/>
  <c r="G234" i="1"/>
  <c r="L233" i="1"/>
  <c r="G233" i="1"/>
  <c r="L232" i="1"/>
  <c r="G232" i="1"/>
  <c r="L231" i="1"/>
  <c r="G231" i="1"/>
  <c r="L230" i="1"/>
  <c r="G230" i="1"/>
  <c r="L229" i="1"/>
  <c r="G229" i="1"/>
  <c r="L228" i="1"/>
  <c r="G228" i="1"/>
  <c r="L227" i="1"/>
  <c r="G227" i="1"/>
  <c r="L226" i="1"/>
  <c r="G226" i="1"/>
  <c r="L225" i="1"/>
  <c r="G225" i="1"/>
  <c r="L224" i="1"/>
  <c r="G224" i="1"/>
  <c r="L223" i="1"/>
  <c r="G223" i="1"/>
  <c r="L222" i="1"/>
  <c r="G222" i="1"/>
  <c r="L221" i="1"/>
  <c r="G221" i="1"/>
  <c r="L220" i="1"/>
  <c r="G220" i="1"/>
  <c r="L219" i="1"/>
  <c r="G219" i="1"/>
  <c r="L218" i="1"/>
  <c r="G218" i="1"/>
  <c r="L217" i="1"/>
  <c r="G217" i="1"/>
  <c r="L216" i="1"/>
  <c r="G216" i="1"/>
  <c r="L215" i="1"/>
  <c r="G215" i="1"/>
  <c r="L214" i="1"/>
  <c r="G214" i="1"/>
  <c r="L213" i="1"/>
  <c r="G213" i="1"/>
  <c r="L212" i="1"/>
  <c r="G212" i="1"/>
  <c r="L211" i="1"/>
  <c r="G211" i="1"/>
  <c r="L210" i="1"/>
  <c r="G210" i="1"/>
  <c r="L209" i="1"/>
  <c r="G209" i="1"/>
  <c r="L208" i="1"/>
  <c r="G208" i="1"/>
  <c r="L207" i="1"/>
  <c r="G207" i="1"/>
  <c r="L206" i="1"/>
  <c r="G206" i="1"/>
  <c r="L205" i="1"/>
  <c r="G205" i="1"/>
  <c r="L204" i="1"/>
  <c r="G204" i="1"/>
  <c r="L203" i="1"/>
  <c r="G203" i="1"/>
  <c r="L181" i="1"/>
  <c r="L180" i="1"/>
  <c r="L179" i="1"/>
  <c r="L178" i="1"/>
  <c r="L177" i="1"/>
  <c r="L176" i="1"/>
  <c r="G176" i="1"/>
  <c r="L175" i="1"/>
  <c r="L174" i="1"/>
  <c r="G174" i="1"/>
  <c r="L173" i="1"/>
  <c r="L172" i="1"/>
  <c r="L171" i="1"/>
  <c r="L170" i="1"/>
  <c r="L169" i="1"/>
  <c r="L168" i="1"/>
  <c r="L167" i="1"/>
  <c r="L166" i="1"/>
  <c r="L165" i="1"/>
  <c r="L164" i="1"/>
  <c r="L163" i="1"/>
  <c r="L162" i="1"/>
  <c r="G162" i="1"/>
  <c r="L161" i="1"/>
  <c r="L160" i="1"/>
  <c r="L159" i="1"/>
  <c r="L158" i="1"/>
  <c r="L157" i="1"/>
  <c r="L156" i="1"/>
  <c r="L155" i="1"/>
  <c r="L154" i="1"/>
  <c r="L153" i="1"/>
  <c r="L152" i="1"/>
  <c r="L151" i="1"/>
  <c r="L150" i="1"/>
  <c r="L149" i="1"/>
  <c r="L148" i="1"/>
  <c r="L147" i="1"/>
  <c r="L146" i="1"/>
  <c r="L145" i="1"/>
  <c r="L144" i="1"/>
  <c r="L143" i="1"/>
  <c r="L142" i="1"/>
  <c r="L141" i="1"/>
  <c r="G141" i="1"/>
  <c r="L140" i="1"/>
  <c r="G140" i="1"/>
  <c r="L139" i="1"/>
  <c r="L138" i="1"/>
  <c r="L137" i="1"/>
  <c r="L136" i="1"/>
  <c r="L135" i="1"/>
  <c r="L134" i="1"/>
  <c r="L133" i="1"/>
  <c r="L132" i="1"/>
  <c r="L131" i="1"/>
  <c r="G131" i="1"/>
  <c r="L130" i="1"/>
  <c r="L79" i="1"/>
  <c r="L78" i="1"/>
  <c r="G78" i="1"/>
  <c r="L77" i="1"/>
  <c r="L76" i="1"/>
  <c r="L75" i="1"/>
  <c r="G75" i="1"/>
  <c r="L74" i="1"/>
  <c r="G74" i="1"/>
  <c r="L73" i="1"/>
  <c r="L72" i="1"/>
  <c r="L71" i="1"/>
  <c r="G71" i="1"/>
  <c r="L70" i="1"/>
  <c r="G70" i="1"/>
  <c r="L69" i="1"/>
  <c r="G69" i="1"/>
  <c r="L68" i="1"/>
  <c r="L67" i="1"/>
  <c r="G67" i="1"/>
  <c r="L66" i="1"/>
  <c r="G66" i="1"/>
  <c r="L65" i="1"/>
  <c r="G65" i="1"/>
  <c r="L64" i="1"/>
  <c r="G64" i="1"/>
  <c r="L63" i="1"/>
  <c r="G63" i="1"/>
  <c r="L62" i="1"/>
  <c r="G62" i="1"/>
  <c r="L61" i="1"/>
  <c r="G61" i="1"/>
  <c r="L60" i="1"/>
  <c r="G60" i="1"/>
  <c r="L59" i="1"/>
  <c r="L58" i="1"/>
  <c r="G58" i="1"/>
  <c r="L57" i="1"/>
  <c r="G57" i="1"/>
  <c r="L56" i="1"/>
  <c r="G56" i="1"/>
  <c r="L55" i="1"/>
  <c r="G55" i="1"/>
  <c r="L54" i="1"/>
  <c r="L53" i="1"/>
</calcChain>
</file>

<file path=xl/comments1.xml><?xml version="1.0" encoding="utf-8"?>
<comments xmlns="http://schemas.openxmlformats.org/spreadsheetml/2006/main">
  <authors>
    <author>Автор</author>
  </authors>
  <commentList>
    <comment ref="E1" authorId="0" shapeId="0">
      <text>
        <r>
          <rPr>
            <b/>
            <sz val="8"/>
            <color indexed="81"/>
            <rFont val="Tahoma"/>
            <family val="2"/>
            <charset val="204"/>
          </rPr>
          <t>Автор:</t>
        </r>
        <r>
          <rPr>
            <sz val="8"/>
            <color indexed="81"/>
            <rFont val="Tahoma"/>
            <family val="2"/>
            <charset val="204"/>
          </rPr>
          <t xml:space="preserve">
Введите сокращенное наименование ОУ например: МБОУ СОШ № 142 или МБОУ Гимназия № 8</t>
        </r>
        <r>
          <rPr>
            <sz val="10"/>
            <color indexed="81"/>
            <rFont val="Tahoma"/>
            <family val="2"/>
            <charset val="204"/>
          </rPr>
          <t xml:space="preserve">
</t>
        </r>
      </text>
    </comment>
    <comment ref="M1" authorId="0" shapeId="0">
      <text>
        <r>
          <rPr>
            <b/>
            <sz val="8"/>
            <color indexed="81"/>
            <rFont val="Tahoma"/>
            <family val="2"/>
            <charset val="204"/>
          </rPr>
          <t>Автор:</t>
        </r>
        <r>
          <rPr>
            <sz val="8"/>
            <color indexed="81"/>
            <rFont val="Tahoma"/>
            <family val="2"/>
            <charset val="204"/>
          </rPr>
          <t xml:space="preserve">
Столбец статус имеет два значения: призер или победитель</t>
        </r>
      </text>
    </comment>
  </commentList>
</comments>
</file>

<file path=xl/sharedStrings.xml><?xml version="1.0" encoding="utf-8"?>
<sst xmlns="http://schemas.openxmlformats.org/spreadsheetml/2006/main" count="6198" uniqueCount="1244">
  <si>
    <t xml:space="preserve">Фамилия </t>
  </si>
  <si>
    <t>Имя</t>
  </si>
  <si>
    <t>Отчество</t>
  </si>
  <si>
    <t>Пол (м/ж)</t>
  </si>
  <si>
    <r>
      <t>Официальное</t>
    </r>
    <r>
      <rPr>
        <b/>
        <sz val="10"/>
        <rFont val="Times New Roman"/>
        <family val="1"/>
        <charset val="204"/>
      </rPr>
      <t xml:space="preserve"> сокращенное название образовательного учреждения</t>
    </r>
  </si>
  <si>
    <t>Класс</t>
  </si>
  <si>
    <t>Класс выпоняемых заданий</t>
  </si>
  <si>
    <t>Специализированный класс (региональный проект)</t>
  </si>
  <si>
    <t>Ограниченные возможности здоровья (имеются/ не имеются)</t>
  </si>
  <si>
    <t>Кол-во баллов</t>
  </si>
  <si>
    <t>Максимальное количество баллов</t>
  </si>
  <si>
    <t>Рейтинг, %</t>
  </si>
  <si>
    <t>Статус</t>
  </si>
  <si>
    <t>профильный класс (указать направление)</t>
  </si>
  <si>
    <t>Предмет</t>
  </si>
  <si>
    <t xml:space="preserve">Дата рождения </t>
  </si>
  <si>
    <t>Код ОУ (база ЕГЭ)</t>
  </si>
  <si>
    <t>Литвенко</t>
  </si>
  <si>
    <t>Артём</t>
  </si>
  <si>
    <t>Вадимович</t>
  </si>
  <si>
    <t>М</t>
  </si>
  <si>
    <t>МАОУ "Лицей 6" 2</t>
  </si>
  <si>
    <t>не имеются</t>
  </si>
  <si>
    <t>победитель</t>
  </si>
  <si>
    <t>Физика</t>
  </si>
  <si>
    <t>Иванов</t>
  </si>
  <si>
    <t>Вадим</t>
  </si>
  <si>
    <t>Максимович</t>
  </si>
  <si>
    <t>технологический</t>
  </si>
  <si>
    <t>Тропин</t>
  </si>
  <si>
    <t>Лев</t>
  </si>
  <si>
    <t>Кириллович</t>
  </si>
  <si>
    <t>специализированный</t>
  </si>
  <si>
    <t>Заворин</t>
  </si>
  <si>
    <t>Ян</t>
  </si>
  <si>
    <t>Анатольевич</t>
  </si>
  <si>
    <t>Порохин</t>
  </si>
  <si>
    <t>Иван</t>
  </si>
  <si>
    <t xml:space="preserve">Николаевич </t>
  </si>
  <si>
    <t>призер</t>
  </si>
  <si>
    <t>Рыжков</t>
  </si>
  <si>
    <t>Роман</t>
  </si>
  <si>
    <t>Коваленко</t>
  </si>
  <si>
    <t>Тимофей</t>
  </si>
  <si>
    <t>Павлович</t>
  </si>
  <si>
    <t>Дмитриев</t>
  </si>
  <si>
    <t>Олег</t>
  </si>
  <si>
    <t>Игоревич</t>
  </si>
  <si>
    <t>естественнонаучный</t>
  </si>
  <si>
    <t>Щербинин</t>
  </si>
  <si>
    <t>Никита</t>
  </si>
  <si>
    <t>Ильич</t>
  </si>
  <si>
    <t xml:space="preserve">Кутовенко </t>
  </si>
  <si>
    <t xml:space="preserve">Арсений </t>
  </si>
  <si>
    <t xml:space="preserve">Алексеевич </t>
  </si>
  <si>
    <t xml:space="preserve">Пилюгина </t>
  </si>
  <si>
    <t xml:space="preserve">Софья </t>
  </si>
  <si>
    <t xml:space="preserve">Андреевна </t>
  </si>
  <si>
    <t>Ж</t>
  </si>
  <si>
    <t>Тарасов</t>
  </si>
  <si>
    <t>Филипп</t>
  </si>
  <si>
    <t>Михайлович</t>
  </si>
  <si>
    <t>Бачегова</t>
  </si>
  <si>
    <t>Валерия</t>
  </si>
  <si>
    <t>Андреевна</t>
  </si>
  <si>
    <t xml:space="preserve">Ольховский </t>
  </si>
  <si>
    <t xml:space="preserve">Юрий </t>
  </si>
  <si>
    <t>Владимирович</t>
  </si>
  <si>
    <t>участник</t>
  </si>
  <si>
    <t>Стрижова</t>
  </si>
  <si>
    <t>София</t>
  </si>
  <si>
    <t>Никитична</t>
  </si>
  <si>
    <t>Гаврилов</t>
  </si>
  <si>
    <t>Максим</t>
  </si>
  <si>
    <t xml:space="preserve">Ильин </t>
  </si>
  <si>
    <t xml:space="preserve">Сергей </t>
  </si>
  <si>
    <t xml:space="preserve">Сергеевич </t>
  </si>
  <si>
    <t>Климович</t>
  </si>
  <si>
    <t>Сергеевич</t>
  </si>
  <si>
    <t>Матвеенко</t>
  </si>
  <si>
    <t>Кира</t>
  </si>
  <si>
    <t>Павловна</t>
  </si>
  <si>
    <t>Прецер</t>
  </si>
  <si>
    <t>Эдуардович</t>
  </si>
  <si>
    <t xml:space="preserve">Бутовский </t>
  </si>
  <si>
    <t xml:space="preserve">Дмитрий </t>
  </si>
  <si>
    <t xml:space="preserve">Вадимович </t>
  </si>
  <si>
    <t>Болдырев</t>
  </si>
  <si>
    <t>Михаил</t>
  </si>
  <si>
    <t>Иванович</t>
  </si>
  <si>
    <t>Чернова</t>
  </si>
  <si>
    <t>Ева</t>
  </si>
  <si>
    <t>Михайловна</t>
  </si>
  <si>
    <t>Казаков</t>
  </si>
  <si>
    <t>Александрович</t>
  </si>
  <si>
    <t>Разуваева</t>
  </si>
  <si>
    <t>Софья</t>
  </si>
  <si>
    <t>Дмитриевна</t>
  </si>
  <si>
    <t>Морозова</t>
  </si>
  <si>
    <t>Мария</t>
  </si>
  <si>
    <t>Нехорошков</t>
  </si>
  <si>
    <t>Андреевич</t>
  </si>
  <si>
    <t xml:space="preserve">Васин </t>
  </si>
  <si>
    <t xml:space="preserve">Даниил </t>
  </si>
  <si>
    <t xml:space="preserve">Дмитриевич </t>
  </si>
  <si>
    <t>Шефер</t>
  </si>
  <si>
    <t>Маргарита</t>
  </si>
  <si>
    <t>Сергеевна</t>
  </si>
  <si>
    <t>Кимосов</t>
  </si>
  <si>
    <t xml:space="preserve">Березутский </t>
  </si>
  <si>
    <t xml:space="preserve">Тимофей </t>
  </si>
  <si>
    <t>Евгеньеаич</t>
  </si>
  <si>
    <t xml:space="preserve">Маркелов </t>
  </si>
  <si>
    <t xml:space="preserve">Артём </t>
  </si>
  <si>
    <t xml:space="preserve">Владиславович </t>
  </si>
  <si>
    <t xml:space="preserve">Матвиенко </t>
  </si>
  <si>
    <t xml:space="preserve">Борисович </t>
  </si>
  <si>
    <t>Тунев</t>
  </si>
  <si>
    <t>Илья</t>
  </si>
  <si>
    <t>Артёмович</t>
  </si>
  <si>
    <t>Карпов</t>
  </si>
  <si>
    <t>Владислав</t>
  </si>
  <si>
    <t>Евгеньевич</t>
  </si>
  <si>
    <t>Лысаков</t>
  </si>
  <si>
    <t>Владимир</t>
  </si>
  <si>
    <t>Константинович</t>
  </si>
  <si>
    <t>Семьянов</t>
  </si>
  <si>
    <t>Александр</t>
  </si>
  <si>
    <t>Курбатов</t>
  </si>
  <si>
    <t>Евгений</t>
  </si>
  <si>
    <t xml:space="preserve">Кайнов </t>
  </si>
  <si>
    <t xml:space="preserve">Валерий </t>
  </si>
  <si>
    <t>Карпенко</t>
  </si>
  <si>
    <t xml:space="preserve">Владислава </t>
  </si>
  <si>
    <t xml:space="preserve">Владимировна </t>
  </si>
  <si>
    <t>Голубев</t>
  </si>
  <si>
    <t>Артëм</t>
  </si>
  <si>
    <t xml:space="preserve">Андраникович </t>
  </si>
  <si>
    <t xml:space="preserve">Крапивников </t>
  </si>
  <si>
    <t xml:space="preserve">Липилина </t>
  </si>
  <si>
    <t xml:space="preserve">Екатерина </t>
  </si>
  <si>
    <t xml:space="preserve">Вадимовна </t>
  </si>
  <si>
    <t xml:space="preserve">Кравцова </t>
  </si>
  <si>
    <t xml:space="preserve">Алина </t>
  </si>
  <si>
    <t xml:space="preserve">Валерьевна </t>
  </si>
  <si>
    <t>гуманитарный</t>
  </si>
  <si>
    <t>Устьянцева</t>
  </si>
  <si>
    <t>Ульяна</t>
  </si>
  <si>
    <t>Владиславовна</t>
  </si>
  <si>
    <t>Мезенцев</t>
  </si>
  <si>
    <t xml:space="preserve">Захар </t>
  </si>
  <si>
    <t>Вероника</t>
  </si>
  <si>
    <t>Богачев</t>
  </si>
  <si>
    <t>Ярослав</t>
  </si>
  <si>
    <t>Денисович</t>
  </si>
  <si>
    <t xml:space="preserve">Акулинин </t>
  </si>
  <si>
    <t>Базеева</t>
  </si>
  <si>
    <t>Юлия</t>
  </si>
  <si>
    <t>Анатольевна</t>
  </si>
  <si>
    <t>10.17.2007</t>
  </si>
  <si>
    <t>Колпаков</t>
  </si>
  <si>
    <t>Линде</t>
  </si>
  <si>
    <t>м</t>
  </si>
  <si>
    <t>МБОУСОШ№1</t>
  </si>
  <si>
    <t>нет</t>
  </si>
  <si>
    <t xml:space="preserve">Карелин </t>
  </si>
  <si>
    <t xml:space="preserve">Алексей </t>
  </si>
  <si>
    <t>Дмитриевич</t>
  </si>
  <si>
    <t>Жданова</t>
  </si>
  <si>
    <t>Ольга</t>
  </si>
  <si>
    <t>ж</t>
  </si>
  <si>
    <t>Легалова</t>
  </si>
  <si>
    <t>Алексеевна</t>
  </si>
  <si>
    <t>Варнавский</t>
  </si>
  <si>
    <t>Дмитрий</t>
  </si>
  <si>
    <t>Шиба</t>
  </si>
  <si>
    <t>Александра</t>
  </si>
  <si>
    <t xml:space="preserve">Мартынов </t>
  </si>
  <si>
    <t>Олегович</t>
  </si>
  <si>
    <t>Сапова</t>
  </si>
  <si>
    <t>Марина</t>
  </si>
  <si>
    <t>Щербаков</t>
  </si>
  <si>
    <t>Романович</t>
  </si>
  <si>
    <t>Абдрахманова</t>
  </si>
  <si>
    <t>Богачёв</t>
  </si>
  <si>
    <t>Захаров</t>
  </si>
  <si>
    <t>Путченко</t>
  </si>
  <si>
    <t>Константин</t>
  </si>
  <si>
    <t>Санников</t>
  </si>
  <si>
    <t>Матвей</t>
  </si>
  <si>
    <t>Алексеевич</t>
  </si>
  <si>
    <t>Никитин</t>
  </si>
  <si>
    <t xml:space="preserve">Толкачев </t>
  </si>
  <si>
    <t>Андрей</t>
  </si>
  <si>
    <t>Щагин</t>
  </si>
  <si>
    <t xml:space="preserve">Щербина </t>
  </si>
  <si>
    <t>Анна</t>
  </si>
  <si>
    <t>Юрьевна</t>
  </si>
  <si>
    <t>Михайлов</t>
  </si>
  <si>
    <t>Артем</t>
  </si>
  <si>
    <t xml:space="preserve">Степанов </t>
  </si>
  <si>
    <t>Лозовой</t>
  </si>
  <si>
    <t>Ерохин</t>
  </si>
  <si>
    <t>Даниил</t>
  </si>
  <si>
    <t>Смирнов</t>
  </si>
  <si>
    <t>Лакомова</t>
  </si>
  <si>
    <t>Диана</t>
  </si>
  <si>
    <t>Евгеньевна</t>
  </si>
  <si>
    <t>Анисимова</t>
  </si>
  <si>
    <t>Алиса</t>
  </si>
  <si>
    <t>Ивановна</t>
  </si>
  <si>
    <t>Кондрат</t>
  </si>
  <si>
    <t xml:space="preserve">Денис </t>
  </si>
  <si>
    <t>Комарова</t>
  </si>
  <si>
    <t>Наталья</t>
  </si>
  <si>
    <t>Александровна</t>
  </si>
  <si>
    <t>Кулманаков</t>
  </si>
  <si>
    <t>Кирилл</t>
  </si>
  <si>
    <t>МБОУ СОШ № 5</t>
  </si>
  <si>
    <t>Беляев</t>
  </si>
  <si>
    <t>Егор</t>
  </si>
  <si>
    <t>Москвитин</t>
  </si>
  <si>
    <t>Тимофеев</t>
  </si>
  <si>
    <t>Арсений</t>
  </si>
  <si>
    <t>Артемьевич</t>
  </si>
  <si>
    <t>Полянских</t>
  </si>
  <si>
    <t>Григорьевич</t>
  </si>
  <si>
    <t>Реуцкий</t>
  </si>
  <si>
    <t>Степан</t>
  </si>
  <si>
    <t>Самойлова</t>
  </si>
  <si>
    <t>Ксения</t>
  </si>
  <si>
    <t>Лихотворик</t>
  </si>
  <si>
    <t>Риттер</t>
  </si>
  <si>
    <t>Смотрицкая</t>
  </si>
  <si>
    <t>Гилёв</t>
  </si>
  <si>
    <t>Антон</t>
  </si>
  <si>
    <t>Новгородский</t>
  </si>
  <si>
    <t>Халимбоева</t>
  </si>
  <si>
    <t>Нозанин</t>
  </si>
  <si>
    <t>Шукриллоджоновна</t>
  </si>
  <si>
    <t>Шахноз</t>
  </si>
  <si>
    <t>Давыденко</t>
  </si>
  <si>
    <t>Гордиенко</t>
  </si>
  <si>
    <t>Богдан</t>
  </si>
  <si>
    <t>Андеевич</t>
  </si>
  <si>
    <t>Тропников</t>
  </si>
  <si>
    <t>Антропянская</t>
  </si>
  <si>
    <t>Полина</t>
  </si>
  <si>
    <t>Николаевна</t>
  </si>
  <si>
    <t>Сысуев</t>
  </si>
  <si>
    <t>Новиков</t>
  </si>
  <si>
    <t>Глеб</t>
  </si>
  <si>
    <t>Андросова</t>
  </si>
  <si>
    <t>Емельянов</t>
  </si>
  <si>
    <t>Сосновский</t>
  </si>
  <si>
    <t>Александрова</t>
  </si>
  <si>
    <t>Дарья</t>
  </si>
  <si>
    <t>Лапина</t>
  </si>
  <si>
    <t>Вахонина</t>
  </si>
  <si>
    <t>Елизавета</t>
  </si>
  <si>
    <t>Артемовна</t>
  </si>
  <si>
    <t>Давронова</t>
  </si>
  <si>
    <t>Шохина</t>
  </si>
  <si>
    <t>Азизбековна</t>
  </si>
  <si>
    <t>Ясиновский</t>
  </si>
  <si>
    <t>Семенова</t>
  </si>
  <si>
    <t>Милана</t>
  </si>
  <si>
    <t>Маршинина</t>
  </si>
  <si>
    <t>Елена</t>
  </si>
  <si>
    <t xml:space="preserve">Демочкин </t>
  </si>
  <si>
    <t>МАОУ СОШ №4</t>
  </si>
  <si>
    <t xml:space="preserve">Расулжонов </t>
  </si>
  <si>
    <t>Сабрилло</t>
  </si>
  <si>
    <t>Одилжонович</t>
  </si>
  <si>
    <t>Шарифов</t>
  </si>
  <si>
    <t>Давлатжон</t>
  </si>
  <si>
    <t>Жахонгирович</t>
  </si>
  <si>
    <t>МАОУ СОШ № 4</t>
  </si>
  <si>
    <t>7б</t>
  </si>
  <si>
    <t xml:space="preserve">Фатеев </t>
  </si>
  <si>
    <t>Токарев</t>
  </si>
  <si>
    <t>7а</t>
  </si>
  <si>
    <t xml:space="preserve">Кудин </t>
  </si>
  <si>
    <t xml:space="preserve">Зайкин </t>
  </si>
  <si>
    <t xml:space="preserve">Кирилл </t>
  </si>
  <si>
    <t>Антонович</t>
  </si>
  <si>
    <t xml:space="preserve">Андреева </t>
  </si>
  <si>
    <t>Майер</t>
  </si>
  <si>
    <t>Николаевич</t>
  </si>
  <si>
    <t>МАОУ СОШ№ 4</t>
  </si>
  <si>
    <t xml:space="preserve">Пономарев </t>
  </si>
  <si>
    <t xml:space="preserve">Глеб </t>
  </si>
  <si>
    <t>Ершов</t>
  </si>
  <si>
    <t xml:space="preserve"> Владимир </t>
  </si>
  <si>
    <t xml:space="preserve">Яборов </t>
  </si>
  <si>
    <t xml:space="preserve">Арсений  </t>
  </si>
  <si>
    <t>МАОУ СОШ№4</t>
  </si>
  <si>
    <t xml:space="preserve">Кичак </t>
  </si>
  <si>
    <t xml:space="preserve">Иван </t>
  </si>
  <si>
    <t>психолого-педагогический</t>
  </si>
  <si>
    <t xml:space="preserve">Козлов </t>
  </si>
  <si>
    <t xml:space="preserve">Егор </t>
  </si>
  <si>
    <t xml:space="preserve">Киричук </t>
  </si>
  <si>
    <t xml:space="preserve">Семён </t>
  </si>
  <si>
    <t>Андриенко</t>
  </si>
  <si>
    <t>Арина</t>
  </si>
  <si>
    <t xml:space="preserve">Жуков </t>
  </si>
  <si>
    <t xml:space="preserve">Азиз </t>
  </si>
  <si>
    <t>Эркинович</t>
  </si>
  <si>
    <t xml:space="preserve">Матиев </t>
  </si>
  <si>
    <t xml:space="preserve">Артем </t>
  </si>
  <si>
    <t>Русланович</t>
  </si>
  <si>
    <t>Давронов</t>
  </si>
  <si>
    <t xml:space="preserve">Санжар </t>
  </si>
  <si>
    <t>Самандарович</t>
  </si>
  <si>
    <t>Голованов</t>
  </si>
  <si>
    <t>Руслан</t>
  </si>
  <si>
    <t>МБОУ СОШ №9</t>
  </si>
  <si>
    <t>Степанова</t>
  </si>
  <si>
    <t xml:space="preserve">Вероника </t>
  </si>
  <si>
    <t>Зимин</t>
  </si>
  <si>
    <t>Витальевич</t>
  </si>
  <si>
    <t>Козяков</t>
  </si>
  <si>
    <t>Алёнкин</t>
  </si>
  <si>
    <t>Юрий</t>
  </si>
  <si>
    <t>Савостьянов</t>
  </si>
  <si>
    <t>Гртгорий</t>
  </si>
  <si>
    <t>Дехтярук</t>
  </si>
  <si>
    <t>имеются</t>
  </si>
  <si>
    <t>Татаринов</t>
  </si>
  <si>
    <t>Ташпаева</t>
  </si>
  <si>
    <t>Руслановна</t>
  </si>
  <si>
    <t>Константинова</t>
  </si>
  <si>
    <t>Константиновна</t>
  </si>
  <si>
    <t>Потапенко</t>
  </si>
  <si>
    <t>Оськин</t>
  </si>
  <si>
    <t>Лахтина</t>
  </si>
  <si>
    <t>Гужавина</t>
  </si>
  <si>
    <t>Валентина</t>
  </si>
  <si>
    <t>Шевчук</t>
  </si>
  <si>
    <t>Анастасия</t>
  </si>
  <si>
    <t>Белоногова</t>
  </si>
  <si>
    <t>Денисовна</t>
  </si>
  <si>
    <t>Сергеева</t>
  </si>
  <si>
    <t>Бузыканов</t>
  </si>
  <si>
    <t>Денис</t>
  </si>
  <si>
    <t>Рахматов</t>
  </si>
  <si>
    <t>Хушруз</t>
  </si>
  <si>
    <t>Абдулакимович</t>
  </si>
  <si>
    <t>Загорулько</t>
  </si>
  <si>
    <t>Витальевна</t>
  </si>
  <si>
    <t>Карпелев</t>
  </si>
  <si>
    <t>Барковский</t>
  </si>
  <si>
    <t>Машкова</t>
  </si>
  <si>
    <t>Яна</t>
  </si>
  <si>
    <t>Шешеков</t>
  </si>
  <si>
    <t>Леонид</t>
  </si>
  <si>
    <t>Тестов</t>
  </si>
  <si>
    <t>Махнев</t>
  </si>
  <si>
    <t>Вячеслав</t>
  </si>
  <si>
    <t>Парфенюк</t>
  </si>
  <si>
    <t>Екатерина</t>
  </si>
  <si>
    <t>Елфимов</t>
  </si>
  <si>
    <t>Виталий</t>
  </si>
  <si>
    <t>Малыгина</t>
  </si>
  <si>
    <t>Вознюк</t>
  </si>
  <si>
    <t>Колмыкова</t>
  </si>
  <si>
    <t>Маленита</t>
  </si>
  <si>
    <t>Анатольвна</t>
  </si>
  <si>
    <t>Красных</t>
  </si>
  <si>
    <t>Марков</t>
  </si>
  <si>
    <t>Муравьева</t>
  </si>
  <si>
    <t>Петрук</t>
  </si>
  <si>
    <t>Владимировна</t>
  </si>
  <si>
    <t>Хомченко</t>
  </si>
  <si>
    <t>Виктория</t>
  </si>
  <si>
    <t>Арышев</t>
  </si>
  <si>
    <t>Алан</t>
  </si>
  <si>
    <t>Лямкин</t>
  </si>
  <si>
    <t>Батенева</t>
  </si>
  <si>
    <t>Варвара</t>
  </si>
  <si>
    <t>Криворученко</t>
  </si>
  <si>
    <t>Петрова</t>
  </si>
  <si>
    <t>Игорь</t>
  </si>
  <si>
    <t>Финогенова</t>
  </si>
  <si>
    <t>Климова</t>
  </si>
  <si>
    <t>Зайцев</t>
  </si>
  <si>
    <t>Павел</t>
  </si>
  <si>
    <t>муж</t>
  </si>
  <si>
    <t>ЧОУ"Православная гимназия"</t>
  </si>
  <si>
    <t>Карцев</t>
  </si>
  <si>
    <t>Викторович</t>
  </si>
  <si>
    <t xml:space="preserve">Щекатуров </t>
  </si>
  <si>
    <t>Алесандрович</t>
  </si>
  <si>
    <t>Шахов</t>
  </si>
  <si>
    <t xml:space="preserve">Изосимова </t>
  </si>
  <si>
    <t>жен.</t>
  </si>
  <si>
    <t>Никитина</t>
  </si>
  <si>
    <t>Викторовна</t>
  </si>
  <si>
    <t>Воронина</t>
  </si>
  <si>
    <t>Шарков</t>
  </si>
  <si>
    <t>Ярославович</t>
  </si>
  <si>
    <t>ЧОУ Школа "Экология и  Диалектика"</t>
  </si>
  <si>
    <t>Алексеев</t>
  </si>
  <si>
    <t>МБОУ СОШ №8</t>
  </si>
  <si>
    <t>физика</t>
  </si>
  <si>
    <t>Ехлакова</t>
  </si>
  <si>
    <t>Канайкин</t>
  </si>
  <si>
    <t>Вислоушкин</t>
  </si>
  <si>
    <t>Ребитва</t>
  </si>
  <si>
    <t>Головин</t>
  </si>
  <si>
    <t>Кардаполов</t>
  </si>
  <si>
    <t>Кириллова</t>
  </si>
  <si>
    <t>Алина</t>
  </si>
  <si>
    <t>Меновщиков</t>
  </si>
  <si>
    <t>Николай</t>
  </si>
  <si>
    <t>Верещагин</t>
  </si>
  <si>
    <t>Сергей</t>
  </si>
  <si>
    <t>Понаморенко</t>
  </si>
  <si>
    <t>Данила</t>
  </si>
  <si>
    <t>Куликова</t>
  </si>
  <si>
    <t>Зимина</t>
  </si>
  <si>
    <t>Ангелина</t>
  </si>
  <si>
    <t>Альбина</t>
  </si>
  <si>
    <t>Поседайлов</t>
  </si>
  <si>
    <t>Ефимов</t>
  </si>
  <si>
    <t>Грехнева</t>
  </si>
  <si>
    <t>Максимовна</t>
  </si>
  <si>
    <t>Ефименков</t>
  </si>
  <si>
    <t>МБОУ СОШ №13</t>
  </si>
  <si>
    <t xml:space="preserve">Корниенко </t>
  </si>
  <si>
    <t xml:space="preserve">Николай </t>
  </si>
  <si>
    <t xml:space="preserve">Александров </t>
  </si>
  <si>
    <t>26.04.2011</t>
  </si>
  <si>
    <t>Вотчал</t>
  </si>
  <si>
    <t>08.01.2011</t>
  </si>
  <si>
    <t>Чащин</t>
  </si>
  <si>
    <t>Семён</t>
  </si>
  <si>
    <t>01.13.2011</t>
  </si>
  <si>
    <t>Арутюнян</t>
  </si>
  <si>
    <t>Армен</t>
  </si>
  <si>
    <t xml:space="preserve">Анатольевич </t>
  </si>
  <si>
    <t>Трунтова</t>
  </si>
  <si>
    <t>26.10.2010</t>
  </si>
  <si>
    <t>Сабитова</t>
  </si>
  <si>
    <t>Вера</t>
  </si>
  <si>
    <t>18.02.2009</t>
  </si>
  <si>
    <t>Мацейко</t>
  </si>
  <si>
    <t>Пирожков</t>
  </si>
  <si>
    <t>Григорий</t>
  </si>
  <si>
    <t>Алксеевич</t>
  </si>
  <si>
    <t>07.12.2009</t>
  </si>
  <si>
    <t>Груздов</t>
  </si>
  <si>
    <t>Рамильцев</t>
  </si>
  <si>
    <t>Вячеславович</t>
  </si>
  <si>
    <t>23.01.2011</t>
  </si>
  <si>
    <t>Тарасова</t>
  </si>
  <si>
    <t xml:space="preserve">Татьяна </t>
  </si>
  <si>
    <t>15.03.2011</t>
  </si>
  <si>
    <t>Куклин</t>
  </si>
  <si>
    <t>04.12.2009</t>
  </si>
  <si>
    <t>Парфёнов</t>
  </si>
  <si>
    <t>14.09.2009</t>
  </si>
  <si>
    <t>Азарков</t>
  </si>
  <si>
    <t>15.07.2010</t>
  </si>
  <si>
    <t>Туркин</t>
  </si>
  <si>
    <t xml:space="preserve">Неупокоева </t>
  </si>
  <si>
    <t xml:space="preserve">Вячеславовна </t>
  </si>
  <si>
    <t>19.05.2011</t>
  </si>
  <si>
    <t xml:space="preserve">Синельникова </t>
  </si>
  <si>
    <t>Кристина</t>
  </si>
  <si>
    <t xml:space="preserve">Константиновна </t>
  </si>
  <si>
    <t>16.07.2008</t>
  </si>
  <si>
    <t>Фроловская</t>
  </si>
  <si>
    <t>Тихоновна</t>
  </si>
  <si>
    <t>25.04.2011</t>
  </si>
  <si>
    <t xml:space="preserve">Карвацкий </t>
  </si>
  <si>
    <t xml:space="preserve">Матвей </t>
  </si>
  <si>
    <t>27.07.2009</t>
  </si>
  <si>
    <t>Попова</t>
  </si>
  <si>
    <t>Валериана</t>
  </si>
  <si>
    <t>29.11.2011</t>
  </si>
  <si>
    <t>Сабитов</t>
  </si>
  <si>
    <t>07.09.2011</t>
  </si>
  <si>
    <t>Шушкова</t>
  </si>
  <si>
    <t>11.09.2011</t>
  </si>
  <si>
    <t xml:space="preserve">Югрин </t>
  </si>
  <si>
    <t xml:space="preserve">Евгеньевич </t>
  </si>
  <si>
    <t>20.04.2011</t>
  </si>
  <si>
    <t>Свитич</t>
  </si>
  <si>
    <t>03.07.2010</t>
  </si>
  <si>
    <t>Рзянина</t>
  </si>
  <si>
    <t xml:space="preserve">Анисия </t>
  </si>
  <si>
    <t xml:space="preserve">Евгеньевна </t>
  </si>
  <si>
    <t>13.03.2008</t>
  </si>
  <si>
    <t>Анфалова</t>
  </si>
  <si>
    <t>21.01.2011</t>
  </si>
  <si>
    <t xml:space="preserve">Баженова </t>
  </si>
  <si>
    <t xml:space="preserve">Ксения </t>
  </si>
  <si>
    <t>28.02.2011</t>
  </si>
  <si>
    <t>Черкашин</t>
  </si>
  <si>
    <t>08.07.2011</t>
  </si>
  <si>
    <t>Жуков</t>
  </si>
  <si>
    <t xml:space="preserve">Самойленко </t>
  </si>
  <si>
    <t xml:space="preserve">Дарья </t>
  </si>
  <si>
    <t xml:space="preserve">Алексеевна </t>
  </si>
  <si>
    <t>06.05 2010</t>
  </si>
  <si>
    <t>Фофонов</t>
  </si>
  <si>
    <t>24.11.2010</t>
  </si>
  <si>
    <t xml:space="preserve">Иванова </t>
  </si>
  <si>
    <t xml:space="preserve">Анастасия </t>
  </si>
  <si>
    <t xml:space="preserve">Максимовна </t>
  </si>
  <si>
    <t>21.09.2009</t>
  </si>
  <si>
    <t>Лакизо</t>
  </si>
  <si>
    <t>26.05.2008</t>
  </si>
  <si>
    <t>Вячеславовна</t>
  </si>
  <si>
    <t>14.07.2008</t>
  </si>
  <si>
    <t>Кононов</t>
  </si>
  <si>
    <t>27.04.2011</t>
  </si>
  <si>
    <t xml:space="preserve">Кузиванов </t>
  </si>
  <si>
    <t xml:space="preserve">Александр </t>
  </si>
  <si>
    <t xml:space="preserve">Александрович </t>
  </si>
  <si>
    <t>25.07.2011</t>
  </si>
  <si>
    <t>Митрофанова</t>
  </si>
  <si>
    <t>13.04.2012</t>
  </si>
  <si>
    <t xml:space="preserve">Вячеслав </t>
  </si>
  <si>
    <t>Владиславович</t>
  </si>
  <si>
    <t>17.08.2007</t>
  </si>
  <si>
    <t>Гончаров</t>
  </si>
  <si>
    <t>Захар</t>
  </si>
  <si>
    <t>25.08.2011</t>
  </si>
  <si>
    <t>Дуброва</t>
  </si>
  <si>
    <t xml:space="preserve">Витальевна </t>
  </si>
  <si>
    <t>24.11.2011</t>
  </si>
  <si>
    <t>Лобач</t>
  </si>
  <si>
    <t xml:space="preserve">Ярослав </t>
  </si>
  <si>
    <t>08.08.2011</t>
  </si>
  <si>
    <t>Лыткин</t>
  </si>
  <si>
    <t>Васильевич</t>
  </si>
  <si>
    <t>17.02.2012</t>
  </si>
  <si>
    <t>Мунгалов</t>
  </si>
  <si>
    <t>03.01.2012</t>
  </si>
  <si>
    <t>Капустина</t>
  </si>
  <si>
    <t>Игоревна</t>
  </si>
  <si>
    <t>15.06.2011</t>
  </si>
  <si>
    <t>Лях</t>
  </si>
  <si>
    <t>Давыдкин</t>
  </si>
  <si>
    <t xml:space="preserve">Левченко </t>
  </si>
  <si>
    <t xml:space="preserve">Юрьевич </t>
  </si>
  <si>
    <t>28.01.2011</t>
  </si>
  <si>
    <t xml:space="preserve">Скоробогатова </t>
  </si>
  <si>
    <t>Даниловна</t>
  </si>
  <si>
    <t>15.07.2008</t>
  </si>
  <si>
    <t>Шкаканок</t>
  </si>
  <si>
    <t>29.04.2011</t>
  </si>
  <si>
    <t>Титков</t>
  </si>
  <si>
    <t>Гусельникова</t>
  </si>
  <si>
    <t xml:space="preserve">Алёна </t>
  </si>
  <si>
    <t xml:space="preserve">Юрьевна </t>
  </si>
  <si>
    <t>20.12.2009</t>
  </si>
  <si>
    <t xml:space="preserve">Кукштель </t>
  </si>
  <si>
    <t>Марк</t>
  </si>
  <si>
    <t xml:space="preserve">Андреевич </t>
  </si>
  <si>
    <t>16.04.2010</t>
  </si>
  <si>
    <t>Акбарова</t>
  </si>
  <si>
    <t>Фарруховна</t>
  </si>
  <si>
    <t>11.03.2011</t>
  </si>
  <si>
    <t>Амплеева</t>
  </si>
  <si>
    <t xml:space="preserve">Булыгин </t>
  </si>
  <si>
    <t>12.05.2011</t>
  </si>
  <si>
    <t>Герасимов</t>
  </si>
  <si>
    <t>15.04.2011</t>
  </si>
  <si>
    <t xml:space="preserve">Гладских </t>
  </si>
  <si>
    <t xml:space="preserve">Арина </t>
  </si>
  <si>
    <t xml:space="preserve">Денисовна </t>
  </si>
  <si>
    <t>21.02.2011</t>
  </si>
  <si>
    <t>Дехандт</t>
  </si>
  <si>
    <t xml:space="preserve">Аделина </t>
  </si>
  <si>
    <t>06.12.2011</t>
  </si>
  <si>
    <t>Куклина</t>
  </si>
  <si>
    <t xml:space="preserve">Антоновна </t>
  </si>
  <si>
    <t>16.05.2011</t>
  </si>
  <si>
    <t>Пермяков</t>
  </si>
  <si>
    <t>Валентинович</t>
  </si>
  <si>
    <t>21.05.2011</t>
  </si>
  <si>
    <t xml:space="preserve">Пирожкова </t>
  </si>
  <si>
    <t>06.07.2011</t>
  </si>
  <si>
    <t xml:space="preserve">Полунина </t>
  </si>
  <si>
    <t xml:space="preserve">Хохлова </t>
  </si>
  <si>
    <t>Алёна</t>
  </si>
  <si>
    <t>26.05.2011</t>
  </si>
  <si>
    <t xml:space="preserve">Червоненко </t>
  </si>
  <si>
    <t xml:space="preserve">Романович </t>
  </si>
  <si>
    <t>01.02.2011</t>
  </si>
  <si>
    <t>Прудко</t>
  </si>
  <si>
    <t>19.11.2007</t>
  </si>
  <si>
    <t>Фоменко</t>
  </si>
  <si>
    <t>Забелин</t>
  </si>
  <si>
    <t>17.02.2011</t>
  </si>
  <si>
    <t>Победенный</t>
  </si>
  <si>
    <t xml:space="preserve">Илья </t>
  </si>
  <si>
    <t xml:space="preserve">Витальевич </t>
  </si>
  <si>
    <t>11.02.2011</t>
  </si>
  <si>
    <t xml:space="preserve">Соколова </t>
  </si>
  <si>
    <t xml:space="preserve">Эвелина </t>
  </si>
  <si>
    <t xml:space="preserve">Игоревна </t>
  </si>
  <si>
    <t>01.01.2011</t>
  </si>
  <si>
    <t xml:space="preserve">Фёдорова </t>
  </si>
  <si>
    <t>Светлана</t>
  </si>
  <si>
    <t xml:space="preserve">Васильевна </t>
  </si>
  <si>
    <t>20.07.2011</t>
  </si>
  <si>
    <t>Чернякова</t>
  </si>
  <si>
    <t>Романовна</t>
  </si>
  <si>
    <t>28.08.2011</t>
  </si>
  <si>
    <t>Чумакин</t>
  </si>
  <si>
    <t>19.11.2011</t>
  </si>
  <si>
    <t>Дорогих</t>
  </si>
  <si>
    <t>Жанил</t>
  </si>
  <si>
    <t>МБОУ СОШ №2 "Спектр"</t>
  </si>
  <si>
    <t>Говорухин</t>
  </si>
  <si>
    <t>медицинский</t>
  </si>
  <si>
    <t>Головко</t>
  </si>
  <si>
    <t>Зубков</t>
  </si>
  <si>
    <t>Станиславович</t>
  </si>
  <si>
    <t>Мамонова</t>
  </si>
  <si>
    <t>Жилинская</t>
  </si>
  <si>
    <t>Татьяна</t>
  </si>
  <si>
    <t>Ащеулов</t>
  </si>
  <si>
    <t>Аязян</t>
  </si>
  <si>
    <t>Едвартовна</t>
  </si>
  <si>
    <t xml:space="preserve">Тархова </t>
  </si>
  <si>
    <t>Вадимовна</t>
  </si>
  <si>
    <t>Махнева</t>
  </si>
  <si>
    <t>Карпова</t>
  </si>
  <si>
    <t xml:space="preserve">Валентина </t>
  </si>
  <si>
    <t>Ильинична</t>
  </si>
  <si>
    <t>Зенкина</t>
  </si>
  <si>
    <t>Калиниченко</t>
  </si>
  <si>
    <t>Карина</t>
  </si>
  <si>
    <t>Шадрин</t>
  </si>
  <si>
    <t>Страйченко</t>
  </si>
  <si>
    <t>Макар</t>
  </si>
  <si>
    <t>Лазаренко</t>
  </si>
  <si>
    <t>Кузнецов</t>
  </si>
  <si>
    <t>Юрьевич</t>
  </si>
  <si>
    <t>Орлов</t>
  </si>
  <si>
    <t>Мысякин</t>
  </si>
  <si>
    <t>Всеволод</t>
  </si>
  <si>
    <t>Данилов</t>
  </si>
  <si>
    <t>Дмитриева</t>
  </si>
  <si>
    <t>Элеонора</t>
  </si>
  <si>
    <t>Кузнецова</t>
  </si>
  <si>
    <t>Титова</t>
  </si>
  <si>
    <t>Рыськов</t>
  </si>
  <si>
    <t>Терешкина</t>
  </si>
  <si>
    <t>Загоруйко</t>
  </si>
  <si>
    <t>Госс</t>
  </si>
  <si>
    <t>Позднякова</t>
  </si>
  <si>
    <t>Басов</t>
  </si>
  <si>
    <t>Сокуренко</t>
  </si>
  <si>
    <t>Коваль</t>
  </si>
  <si>
    <t>Бубликова</t>
  </si>
  <si>
    <t>Шкомыта</t>
  </si>
  <si>
    <t>Семен</t>
  </si>
  <si>
    <t>Злата</t>
  </si>
  <si>
    <t>Зиндобрая</t>
  </si>
  <si>
    <t>Прошина</t>
  </si>
  <si>
    <t>Чиркова</t>
  </si>
  <si>
    <t>Слажнева</t>
  </si>
  <si>
    <t>Сунцов</t>
  </si>
  <si>
    <t>Лавриненко</t>
  </si>
  <si>
    <t>Айвазян</t>
  </si>
  <si>
    <t xml:space="preserve">Горюнов </t>
  </si>
  <si>
    <t>Данил</t>
  </si>
  <si>
    <t>Ушакова</t>
  </si>
  <si>
    <t>Скрябин</t>
  </si>
  <si>
    <t>Панов</t>
  </si>
  <si>
    <t>Харлова</t>
  </si>
  <si>
    <t>Кривицкая</t>
  </si>
  <si>
    <t>Никулин</t>
  </si>
  <si>
    <t>Данилович</t>
  </si>
  <si>
    <t>Тепляшин</t>
  </si>
  <si>
    <t>Науменко</t>
  </si>
  <si>
    <t>Черезов</t>
  </si>
  <si>
    <t>Деркач</t>
  </si>
  <si>
    <t>Ковязин</t>
  </si>
  <si>
    <t>Баталов</t>
  </si>
  <si>
    <t>Елисей</t>
  </si>
  <si>
    <t>Нечепуренко</t>
  </si>
  <si>
    <t>Милена</t>
  </si>
  <si>
    <t>Максимова</t>
  </si>
  <si>
    <t>Станиславовна</t>
  </si>
  <si>
    <t>Рязанов</t>
  </si>
  <si>
    <t>МАОУ "Лицей №7"</t>
  </si>
  <si>
    <t>7Б</t>
  </si>
  <si>
    <t xml:space="preserve">Дрясов </t>
  </si>
  <si>
    <t>9А</t>
  </si>
  <si>
    <t>17.06..2009</t>
  </si>
  <si>
    <t>Кропотова</t>
  </si>
  <si>
    <t>Артёмовна</t>
  </si>
  <si>
    <t>Зебницкий</t>
  </si>
  <si>
    <t>Глущенко</t>
  </si>
  <si>
    <t>10А</t>
  </si>
  <si>
    <t xml:space="preserve">естественно-научный </t>
  </si>
  <si>
    <t>02.09.2008</t>
  </si>
  <si>
    <t xml:space="preserve">Касимов </t>
  </si>
  <si>
    <t>Аниканова</t>
  </si>
  <si>
    <t>Кабанина</t>
  </si>
  <si>
    <t>Бобрикова</t>
  </si>
  <si>
    <t>8В</t>
  </si>
  <si>
    <t>Шлюпикова</t>
  </si>
  <si>
    <t>8Б</t>
  </si>
  <si>
    <t>Макаров</t>
  </si>
  <si>
    <t>Березовский</t>
  </si>
  <si>
    <t>8Г</t>
  </si>
  <si>
    <t xml:space="preserve">Ермолаев </t>
  </si>
  <si>
    <t>11А</t>
  </si>
  <si>
    <t>социально-экономический</t>
  </si>
  <si>
    <t>Булуч</t>
  </si>
  <si>
    <t>Эмир</t>
  </si>
  <si>
    <t>Мухаммед Али</t>
  </si>
  <si>
    <t xml:space="preserve">Хлюстин  </t>
  </si>
  <si>
    <t>7А</t>
  </si>
  <si>
    <t xml:space="preserve">Кунщикова </t>
  </si>
  <si>
    <t xml:space="preserve"> Яна </t>
  </si>
  <si>
    <t xml:space="preserve"> Васильевна</t>
  </si>
  <si>
    <t>9Б</t>
  </si>
  <si>
    <t xml:space="preserve">Обрывко </t>
  </si>
  <si>
    <t xml:space="preserve"> Иван </t>
  </si>
  <si>
    <t xml:space="preserve"> Александрович</t>
  </si>
  <si>
    <t xml:space="preserve">Агафонова </t>
  </si>
  <si>
    <t>Легина</t>
  </si>
  <si>
    <t>Поляков</t>
  </si>
  <si>
    <t xml:space="preserve">Павел </t>
  </si>
  <si>
    <t>29.06.2010</t>
  </si>
  <si>
    <t>Рябова</t>
  </si>
  <si>
    <t>Островненко</t>
  </si>
  <si>
    <t>Васильевна</t>
  </si>
  <si>
    <t>Головина</t>
  </si>
  <si>
    <t>Алибоев</t>
  </si>
  <si>
    <t>Шараф</t>
  </si>
  <si>
    <t>Хабибжонович</t>
  </si>
  <si>
    <t>9В</t>
  </si>
  <si>
    <t xml:space="preserve">Коркин  </t>
  </si>
  <si>
    <t>Святослав</t>
  </si>
  <si>
    <t>Апуневич</t>
  </si>
  <si>
    <t>Кошкина</t>
  </si>
  <si>
    <t xml:space="preserve">Новоселов </t>
  </si>
  <si>
    <t xml:space="preserve">Брякотнин </t>
  </si>
  <si>
    <t xml:space="preserve"> Александр </t>
  </si>
  <si>
    <t xml:space="preserve"> Сергеевич</t>
  </si>
  <si>
    <t>22.03.2009</t>
  </si>
  <si>
    <t xml:space="preserve">Пыхтеев </t>
  </si>
  <si>
    <t xml:space="preserve"> Егор </t>
  </si>
  <si>
    <t>09.05.2009</t>
  </si>
  <si>
    <t>Крейкер</t>
  </si>
  <si>
    <t>Лазарева</t>
  </si>
  <si>
    <t>Скальская</t>
  </si>
  <si>
    <t>Горохова</t>
  </si>
  <si>
    <t>Алла</t>
  </si>
  <si>
    <t xml:space="preserve">Семенова </t>
  </si>
  <si>
    <t>Фридрих</t>
  </si>
  <si>
    <t>Наумова</t>
  </si>
  <si>
    <t xml:space="preserve">Буряков </t>
  </si>
  <si>
    <t>Константиновичм</t>
  </si>
  <si>
    <t>7В</t>
  </si>
  <si>
    <t xml:space="preserve">Головина </t>
  </si>
  <si>
    <t>Захарович</t>
  </si>
  <si>
    <t>Долженко</t>
  </si>
  <si>
    <t xml:space="preserve">Мосев </t>
  </si>
  <si>
    <t xml:space="preserve"> Михаил </t>
  </si>
  <si>
    <t>Заболотский</t>
  </si>
  <si>
    <t xml:space="preserve">физика </t>
  </si>
  <si>
    <t>Маленко</t>
  </si>
  <si>
    <t>Усынин</t>
  </si>
  <si>
    <t>24.08.2010</t>
  </si>
  <si>
    <t>Пальчун</t>
  </si>
  <si>
    <t>Набока</t>
  </si>
  <si>
    <t>Виктор</t>
  </si>
  <si>
    <t>10В</t>
  </si>
  <si>
    <t xml:space="preserve">Гасанова  </t>
  </si>
  <si>
    <t>Айлин</t>
  </si>
  <si>
    <t>Рамиз Кызы</t>
  </si>
  <si>
    <t>Сенник</t>
  </si>
  <si>
    <t>Крюков</t>
  </si>
  <si>
    <t>Васькина</t>
  </si>
  <si>
    <t>Жичина</t>
  </si>
  <si>
    <t>Абаринов</t>
  </si>
  <si>
    <t>МБОУ СОШ№12</t>
  </si>
  <si>
    <t>Ван</t>
  </si>
  <si>
    <t>Сюэсунович</t>
  </si>
  <si>
    <t>Рудаков</t>
  </si>
  <si>
    <t>Сапожников</t>
  </si>
  <si>
    <t>Степанович</t>
  </si>
  <si>
    <t>Козин</t>
  </si>
  <si>
    <t>Пономарев</t>
  </si>
  <si>
    <t>18.04.2010</t>
  </si>
  <si>
    <t>Сафонов</t>
  </si>
  <si>
    <t>Гургуца</t>
  </si>
  <si>
    <t>Федор</t>
  </si>
  <si>
    <t>01.02.2008</t>
  </si>
  <si>
    <t>Николенко</t>
  </si>
  <si>
    <t>Кононова</t>
  </si>
  <si>
    <t>8А</t>
  </si>
  <si>
    <t>Иванникова</t>
  </si>
  <si>
    <t>31.08.2010</t>
  </si>
  <si>
    <t>Дьякова</t>
  </si>
  <si>
    <t>Мужин</t>
  </si>
  <si>
    <t>Загребельный</t>
  </si>
  <si>
    <t xml:space="preserve">Цубарков </t>
  </si>
  <si>
    <t>Прокофьев</t>
  </si>
  <si>
    <t>Артемович</t>
  </si>
  <si>
    <t>Михайловский</t>
  </si>
  <si>
    <t>Вишникин</t>
  </si>
  <si>
    <t>Ушаков</t>
  </si>
  <si>
    <t>10Б</t>
  </si>
  <si>
    <t>Гребенщиков</t>
  </si>
  <si>
    <t>Гаер</t>
  </si>
  <si>
    <t>Рыженко</t>
  </si>
  <si>
    <t>Витмер</t>
  </si>
  <si>
    <t>Шамшура</t>
  </si>
  <si>
    <t>Шелест</t>
  </si>
  <si>
    <t>Машков</t>
  </si>
  <si>
    <t xml:space="preserve">Блинков </t>
  </si>
  <si>
    <t>Александров</t>
  </si>
  <si>
    <t>Рахимжанова</t>
  </si>
  <si>
    <t>Рената</t>
  </si>
  <si>
    <t>27.08.2010</t>
  </si>
  <si>
    <t>Леонтьев</t>
  </si>
  <si>
    <t>Леонтьева</t>
  </si>
  <si>
    <t>Бобнев</t>
  </si>
  <si>
    <t>7Г</t>
  </si>
  <si>
    <t>Разбаев</t>
  </si>
  <si>
    <t>Махракова</t>
  </si>
  <si>
    <t>Первов</t>
  </si>
  <si>
    <t>24.12.2009</t>
  </si>
  <si>
    <t>Куприенко</t>
  </si>
  <si>
    <t xml:space="preserve">Белецкий </t>
  </si>
  <si>
    <t>Машутов</t>
  </si>
  <si>
    <t>Полев</t>
  </si>
  <si>
    <t>Шуматов</t>
  </si>
  <si>
    <t>Уколова</t>
  </si>
  <si>
    <t>Ирина</t>
  </si>
  <si>
    <t>Григорьев</t>
  </si>
  <si>
    <t>Калугин</t>
  </si>
  <si>
    <t>Тертюхов</t>
  </si>
  <si>
    <t>МБОУ СОШ№13</t>
  </si>
  <si>
    <t>Поспелов</t>
  </si>
  <si>
    <t>МБОУ СОШ№14</t>
  </si>
  <si>
    <t>Югов</t>
  </si>
  <si>
    <t xml:space="preserve">Степкин  </t>
  </si>
  <si>
    <t xml:space="preserve"> Виталий</t>
  </si>
  <si>
    <t>БККК</t>
  </si>
  <si>
    <t xml:space="preserve">Кулиш  </t>
  </si>
  <si>
    <t xml:space="preserve"> Макар</t>
  </si>
  <si>
    <t>10И</t>
  </si>
  <si>
    <t>да</t>
  </si>
  <si>
    <t>инженерно-технологический</t>
  </si>
  <si>
    <t xml:space="preserve">Пелькин  </t>
  </si>
  <si>
    <t>Тихон</t>
  </si>
  <si>
    <t xml:space="preserve"> Антонович</t>
  </si>
  <si>
    <t xml:space="preserve">Гайворонский  </t>
  </si>
  <si>
    <t xml:space="preserve"> Артем</t>
  </si>
  <si>
    <t xml:space="preserve"> Дмитриевич</t>
  </si>
  <si>
    <t xml:space="preserve">Ярец  </t>
  </si>
  <si>
    <t xml:space="preserve"> Иван</t>
  </si>
  <si>
    <t xml:space="preserve">Житихин   </t>
  </si>
  <si>
    <t xml:space="preserve"> Дмитрий</t>
  </si>
  <si>
    <t xml:space="preserve">Рысев  </t>
  </si>
  <si>
    <t xml:space="preserve"> Олегович</t>
  </si>
  <si>
    <t xml:space="preserve">Коростелев  </t>
  </si>
  <si>
    <t xml:space="preserve">Атоян  </t>
  </si>
  <si>
    <t xml:space="preserve"> Артур</t>
  </si>
  <si>
    <t>Артурович</t>
  </si>
  <si>
    <t xml:space="preserve">Векшенко  </t>
  </si>
  <si>
    <t xml:space="preserve">Шпатов  </t>
  </si>
  <si>
    <t>Бохан</t>
  </si>
  <si>
    <t>МБОУ СОШ №11</t>
  </si>
  <si>
    <t>Ситников</t>
  </si>
  <si>
    <t>Азаренко</t>
  </si>
  <si>
    <t>Гурчев</t>
  </si>
  <si>
    <t>Романюк</t>
  </si>
  <si>
    <t>Мирослава</t>
  </si>
  <si>
    <t>Александовна</t>
  </si>
  <si>
    <t>Глазунов</t>
  </si>
  <si>
    <t>Серкова</t>
  </si>
  <si>
    <t xml:space="preserve">Святкина </t>
  </si>
  <si>
    <t>Мусаевна</t>
  </si>
  <si>
    <t>Гребенщикова</t>
  </si>
  <si>
    <t>Есения</t>
  </si>
  <si>
    <t>Сидиков</t>
  </si>
  <si>
    <t xml:space="preserve">Фаёзидинович </t>
  </si>
  <si>
    <t>Чередова</t>
  </si>
  <si>
    <t>Коршунов</t>
  </si>
  <si>
    <t>Станислав</t>
  </si>
  <si>
    <t>Поврезнюк</t>
  </si>
  <si>
    <t xml:space="preserve">Кислякова </t>
  </si>
  <si>
    <t>Виолетта</t>
  </si>
  <si>
    <t>Житенко</t>
  </si>
  <si>
    <t xml:space="preserve">Бабенко </t>
  </si>
  <si>
    <t>Булавина</t>
  </si>
  <si>
    <t>Василиса</t>
  </si>
  <si>
    <t xml:space="preserve">Корчагина </t>
  </si>
  <si>
    <t>Жарков</t>
  </si>
  <si>
    <t>Молоканов</t>
  </si>
  <si>
    <t>Гюльалиев</t>
  </si>
  <si>
    <t>Шахин</t>
  </si>
  <si>
    <t>Шакирович</t>
  </si>
  <si>
    <t>Попов</t>
  </si>
  <si>
    <t>МАОУ "Лицей 6" (Горького)</t>
  </si>
  <si>
    <t>Терехова</t>
  </si>
  <si>
    <t xml:space="preserve">Мария </t>
  </si>
  <si>
    <t>Степанов</t>
  </si>
  <si>
    <t>Зайцева</t>
  </si>
  <si>
    <t>Борзенкова</t>
  </si>
  <si>
    <t xml:space="preserve">Атморская </t>
  </si>
  <si>
    <t>Таран</t>
  </si>
  <si>
    <t>Сигачева</t>
  </si>
  <si>
    <t xml:space="preserve">Кальченко </t>
  </si>
  <si>
    <t xml:space="preserve">Дмитриевна </t>
  </si>
  <si>
    <t>Трошков</t>
  </si>
  <si>
    <t xml:space="preserve">Михайлов </t>
  </si>
  <si>
    <t xml:space="preserve">Арутюнов </t>
  </si>
  <si>
    <t>Архип</t>
  </si>
  <si>
    <t>Засько</t>
  </si>
  <si>
    <t>Пидяков</t>
  </si>
  <si>
    <t xml:space="preserve">Никита </t>
  </si>
  <si>
    <t>Дерипалов</t>
  </si>
  <si>
    <t xml:space="preserve">Ярославцев </t>
  </si>
  <si>
    <t xml:space="preserve">Владимирович </t>
  </si>
  <si>
    <t>Киселев</t>
  </si>
  <si>
    <t>Алексей</t>
  </si>
  <si>
    <t>Семенович</t>
  </si>
  <si>
    <t>Дубов</t>
  </si>
  <si>
    <t>Притула</t>
  </si>
  <si>
    <t>Черкасов</t>
  </si>
  <si>
    <t>Дёмочкин</t>
  </si>
  <si>
    <t>Алексеева</t>
  </si>
  <si>
    <t xml:space="preserve">Валентиновна </t>
  </si>
  <si>
    <t>Кафтанов</t>
  </si>
  <si>
    <t>Ботвинкин</t>
  </si>
  <si>
    <t>Кислин</t>
  </si>
  <si>
    <t>Ломейкин</t>
  </si>
  <si>
    <t>Кайль</t>
  </si>
  <si>
    <t>Овиковна</t>
  </si>
  <si>
    <t>Разумова</t>
  </si>
  <si>
    <t>Широков</t>
  </si>
  <si>
    <t>Свиридов</t>
  </si>
  <si>
    <t xml:space="preserve">Бродников </t>
  </si>
  <si>
    <t xml:space="preserve">Федорович </t>
  </si>
  <si>
    <t>Элина</t>
  </si>
  <si>
    <t>Алиев</t>
  </si>
  <si>
    <t>Али</t>
  </si>
  <si>
    <t xml:space="preserve">Маликович </t>
  </si>
  <si>
    <t>Самсонов</t>
  </si>
  <si>
    <t>Овчинников</t>
  </si>
  <si>
    <t xml:space="preserve">Ковалёв </t>
  </si>
  <si>
    <t xml:space="preserve">Леонид </t>
  </si>
  <si>
    <t xml:space="preserve">Осадчая </t>
  </si>
  <si>
    <t xml:space="preserve">Лильбок </t>
  </si>
  <si>
    <t xml:space="preserve">Казакова </t>
  </si>
  <si>
    <t xml:space="preserve">Маргарита </t>
  </si>
  <si>
    <t>Ефремов</t>
  </si>
  <si>
    <t xml:space="preserve">Максим </t>
  </si>
  <si>
    <t xml:space="preserve">Панкарова </t>
  </si>
  <si>
    <t xml:space="preserve">Кирилловна </t>
  </si>
  <si>
    <t xml:space="preserve">Полянская </t>
  </si>
  <si>
    <t>Шинкевич</t>
  </si>
  <si>
    <t>Масленникова</t>
  </si>
  <si>
    <t>Ковалевский</t>
  </si>
  <si>
    <t xml:space="preserve">Олегович </t>
  </si>
  <si>
    <t>Гоман</t>
  </si>
  <si>
    <t xml:space="preserve">Щигреев </t>
  </si>
  <si>
    <t xml:space="preserve">Игоревич </t>
  </si>
  <si>
    <t>Петров</t>
  </si>
  <si>
    <t xml:space="preserve">Перфилов </t>
  </si>
  <si>
    <t>Фёдор</t>
  </si>
  <si>
    <t xml:space="preserve">Михайлович </t>
  </si>
  <si>
    <t>Волженин</t>
  </si>
  <si>
    <t>Романова</t>
  </si>
  <si>
    <t>Романская</t>
  </si>
  <si>
    <t xml:space="preserve">Кошкин </t>
  </si>
  <si>
    <t xml:space="preserve">Константин </t>
  </si>
  <si>
    <t>Есикова</t>
  </si>
  <si>
    <t>Имаралиев</t>
  </si>
  <si>
    <t>Умарали</t>
  </si>
  <si>
    <t>Курвоналиевич</t>
  </si>
  <si>
    <t xml:space="preserve">Айтбагина </t>
  </si>
  <si>
    <t xml:space="preserve">Ренатовна </t>
  </si>
  <si>
    <t xml:space="preserve">Гофман </t>
  </si>
  <si>
    <t>Трегуб</t>
  </si>
  <si>
    <t>Ася</t>
  </si>
  <si>
    <t xml:space="preserve">Сергеевна </t>
  </si>
  <si>
    <t>Райденко</t>
  </si>
  <si>
    <t>Ходькина</t>
  </si>
  <si>
    <t>Ярослава</t>
  </si>
  <si>
    <t>Афонина</t>
  </si>
  <si>
    <t xml:space="preserve">Стрельцов </t>
  </si>
  <si>
    <t xml:space="preserve">Григорьевич </t>
  </si>
  <si>
    <t>Зылева</t>
  </si>
  <si>
    <t>Анжелика</t>
  </si>
  <si>
    <t xml:space="preserve">Харламова </t>
  </si>
  <si>
    <t>МАОУ "Экономический лицей"</t>
  </si>
  <si>
    <t>инженерный</t>
  </si>
  <si>
    <t>инженерно-технологическое</t>
  </si>
  <si>
    <t xml:space="preserve">Дудова </t>
  </si>
  <si>
    <t xml:space="preserve">Шаманаев </t>
  </si>
  <si>
    <t xml:space="preserve">Владимир </t>
  </si>
  <si>
    <t xml:space="preserve">Бутов </t>
  </si>
  <si>
    <t xml:space="preserve">Михаил </t>
  </si>
  <si>
    <t xml:space="preserve">Исаков </t>
  </si>
  <si>
    <t xml:space="preserve">Богдан </t>
  </si>
  <si>
    <t>инженерное</t>
  </si>
  <si>
    <t xml:space="preserve">Бутерус </t>
  </si>
  <si>
    <t xml:space="preserve">Марк </t>
  </si>
  <si>
    <t xml:space="preserve">Харламов </t>
  </si>
  <si>
    <t xml:space="preserve">Саушкин </t>
  </si>
  <si>
    <t xml:space="preserve">Бородина </t>
  </si>
  <si>
    <t>Золотарева</t>
  </si>
  <si>
    <t>Лада</t>
  </si>
  <si>
    <t>Растегаева</t>
  </si>
  <si>
    <t xml:space="preserve">Денисова </t>
  </si>
  <si>
    <t>Старостин</t>
  </si>
  <si>
    <t xml:space="preserve"> Артемий </t>
  </si>
  <si>
    <t xml:space="preserve">Посполита </t>
  </si>
  <si>
    <t xml:space="preserve">Лев </t>
  </si>
  <si>
    <t xml:space="preserve">Боль </t>
  </si>
  <si>
    <t xml:space="preserve">Юлия </t>
  </si>
  <si>
    <t xml:space="preserve">Дмитринев </t>
  </si>
  <si>
    <t xml:space="preserve">Коротенко </t>
  </si>
  <si>
    <t xml:space="preserve">Виктория </t>
  </si>
  <si>
    <t xml:space="preserve">Рябов </t>
  </si>
  <si>
    <t xml:space="preserve">Григорий </t>
  </si>
  <si>
    <t xml:space="preserve">Лобачева </t>
  </si>
  <si>
    <t xml:space="preserve">Дарина </t>
  </si>
  <si>
    <t xml:space="preserve">Лазарева </t>
  </si>
  <si>
    <t xml:space="preserve">Ольга </t>
  </si>
  <si>
    <t xml:space="preserve">Ноговицин </t>
  </si>
  <si>
    <t xml:space="preserve"> Романович</t>
  </si>
  <si>
    <t xml:space="preserve">Гладкова </t>
  </si>
  <si>
    <t xml:space="preserve">София </t>
  </si>
  <si>
    <t xml:space="preserve">Епифанцев </t>
  </si>
  <si>
    <t xml:space="preserve">Кочнев </t>
  </si>
  <si>
    <t>Горбань</t>
  </si>
  <si>
    <t xml:space="preserve">Мещанинов </t>
  </si>
  <si>
    <t xml:space="preserve">Евгений </t>
  </si>
  <si>
    <t>Балде</t>
  </si>
  <si>
    <t xml:space="preserve"> Степан </t>
  </si>
  <si>
    <t>Егорович</t>
  </si>
  <si>
    <t xml:space="preserve">Жаринова </t>
  </si>
  <si>
    <t xml:space="preserve">Лифанский </t>
  </si>
  <si>
    <t xml:space="preserve">Андрей </t>
  </si>
  <si>
    <t xml:space="preserve">Тарареева </t>
  </si>
  <si>
    <t xml:space="preserve">Маргарита  </t>
  </si>
  <si>
    <t xml:space="preserve">Шеменьков </t>
  </si>
  <si>
    <t xml:space="preserve">Артём  </t>
  </si>
  <si>
    <t xml:space="preserve">Фахреев </t>
  </si>
  <si>
    <t xml:space="preserve">Камиль </t>
  </si>
  <si>
    <t>Рашитович</t>
  </si>
  <si>
    <t xml:space="preserve">Шестирикова </t>
  </si>
  <si>
    <t xml:space="preserve"> Евгеньевна</t>
  </si>
  <si>
    <t xml:space="preserve">Иваненко </t>
  </si>
  <si>
    <t xml:space="preserve">Бутов  </t>
  </si>
  <si>
    <t>Качесова</t>
  </si>
  <si>
    <t xml:space="preserve"> Таисия </t>
  </si>
  <si>
    <t>Гимадудинов</t>
  </si>
  <si>
    <t xml:space="preserve"> Алексей </t>
  </si>
  <si>
    <t xml:space="preserve">Труханов </t>
  </si>
  <si>
    <t xml:space="preserve">Степан </t>
  </si>
  <si>
    <t>Навроцкая</t>
  </si>
  <si>
    <t>Петровна</t>
  </si>
  <si>
    <t xml:space="preserve">Гордиенко </t>
  </si>
  <si>
    <t xml:space="preserve">Дудин </t>
  </si>
  <si>
    <t xml:space="preserve">Макар </t>
  </si>
  <si>
    <t>гуманитарное</t>
  </si>
  <si>
    <t>Дергунова</t>
  </si>
  <si>
    <t xml:space="preserve"> Ульяна </t>
  </si>
  <si>
    <t xml:space="preserve">Попова </t>
  </si>
  <si>
    <t xml:space="preserve">Ирина </t>
  </si>
  <si>
    <t xml:space="preserve">Серикова </t>
  </si>
  <si>
    <t xml:space="preserve">Полина </t>
  </si>
  <si>
    <t xml:space="preserve">Гайдук </t>
  </si>
  <si>
    <t xml:space="preserve">Горев </t>
  </si>
  <si>
    <t xml:space="preserve"> Максимович</t>
  </si>
  <si>
    <t>Затолокин</t>
  </si>
  <si>
    <t xml:space="preserve">Михина </t>
  </si>
  <si>
    <t xml:space="preserve">Карина </t>
  </si>
  <si>
    <t xml:space="preserve">Кузякова </t>
  </si>
  <si>
    <t xml:space="preserve">Наумова </t>
  </si>
  <si>
    <t>Радченко</t>
  </si>
  <si>
    <t xml:space="preserve">Черезов </t>
  </si>
  <si>
    <t xml:space="preserve">Гимадудинов </t>
  </si>
  <si>
    <t xml:space="preserve">Кисельникова </t>
  </si>
  <si>
    <t xml:space="preserve">Кира </t>
  </si>
  <si>
    <t>Борзенков</t>
  </si>
  <si>
    <t xml:space="preserve"> Матвей</t>
  </si>
  <si>
    <t xml:space="preserve">Долженко </t>
  </si>
  <si>
    <t>Кривяков</t>
  </si>
  <si>
    <t xml:space="preserve"> Владислав </t>
  </si>
  <si>
    <t xml:space="preserve">Глухих </t>
  </si>
  <si>
    <t>Филинова</t>
  </si>
  <si>
    <t>Каролина</t>
  </si>
  <si>
    <t xml:space="preserve">Карпова </t>
  </si>
  <si>
    <t xml:space="preserve"> Владимировна</t>
  </si>
  <si>
    <t xml:space="preserve">Осмонова </t>
  </si>
  <si>
    <t xml:space="preserve">Ильнара </t>
  </si>
  <si>
    <t>Рафхатовна</t>
  </si>
  <si>
    <t xml:space="preserve">Охрименко </t>
  </si>
  <si>
    <t xml:space="preserve">Кривяков </t>
  </si>
  <si>
    <t xml:space="preserve">Никифорова </t>
  </si>
  <si>
    <t xml:space="preserve">Аксинья </t>
  </si>
  <si>
    <t xml:space="preserve">Бобриков </t>
  </si>
  <si>
    <t xml:space="preserve">Денисович </t>
  </si>
  <si>
    <t xml:space="preserve"> Алиса </t>
  </si>
  <si>
    <t xml:space="preserve">Храмков </t>
  </si>
  <si>
    <t xml:space="preserve">Павлович </t>
  </si>
  <si>
    <t xml:space="preserve">Шарова </t>
  </si>
  <si>
    <t xml:space="preserve">Апарина </t>
  </si>
  <si>
    <t xml:space="preserve">Зарина </t>
  </si>
  <si>
    <t xml:space="preserve">Папченко </t>
  </si>
  <si>
    <t xml:space="preserve">Степаненко </t>
  </si>
  <si>
    <t>Лина</t>
  </si>
  <si>
    <t xml:space="preserve"> Ивановна</t>
  </si>
  <si>
    <t xml:space="preserve">Точай </t>
  </si>
  <si>
    <t xml:space="preserve">Котовщиков </t>
  </si>
  <si>
    <t xml:space="preserve">Святослав </t>
  </si>
  <si>
    <t xml:space="preserve">Хан </t>
  </si>
  <si>
    <t xml:space="preserve">Елена </t>
  </si>
  <si>
    <t xml:space="preserve">Ковалева </t>
  </si>
  <si>
    <t xml:space="preserve"> Романовна</t>
  </si>
  <si>
    <t>Умарова</t>
  </si>
  <si>
    <t>Наргис</t>
  </si>
  <si>
    <t>Бахромжоновна</t>
  </si>
  <si>
    <t xml:space="preserve">Велиева </t>
  </si>
  <si>
    <t xml:space="preserve">Анна </t>
  </si>
  <si>
    <t xml:space="preserve">Молоков  </t>
  </si>
  <si>
    <t xml:space="preserve">Данила </t>
  </si>
  <si>
    <t>Валерьевич</t>
  </si>
  <si>
    <t xml:space="preserve">Остап </t>
  </si>
  <si>
    <t xml:space="preserve">Валерия </t>
  </si>
  <si>
    <t xml:space="preserve">Петрова </t>
  </si>
  <si>
    <t xml:space="preserve">Евгения </t>
  </si>
  <si>
    <t xml:space="preserve">Пучкина </t>
  </si>
  <si>
    <t xml:space="preserve">Суровцова </t>
  </si>
  <si>
    <t xml:space="preserve">Марина </t>
  </si>
  <si>
    <t xml:space="preserve">Фокин </t>
  </si>
  <si>
    <t xml:space="preserve">Нелюбина </t>
  </si>
  <si>
    <t xml:space="preserve">Кайгородова </t>
  </si>
  <si>
    <t xml:space="preserve">Климов </t>
  </si>
  <si>
    <t xml:space="preserve">Налиткина </t>
  </si>
  <si>
    <t>МБОУ СОШ №3 "Пеликан"</t>
  </si>
  <si>
    <t>23.07.2009</t>
  </si>
  <si>
    <t>Гранкин</t>
  </si>
  <si>
    <t>18.11.2009</t>
  </si>
  <si>
    <t xml:space="preserve">Коваленко </t>
  </si>
  <si>
    <t>15.10.2007</t>
  </si>
  <si>
    <t>Черняков</t>
  </si>
  <si>
    <t>Сафрайдер</t>
  </si>
  <si>
    <t>Уколов</t>
  </si>
  <si>
    <t>Кодиров</t>
  </si>
  <si>
    <t>Нурмухаммад</t>
  </si>
  <si>
    <t>Миролим угли</t>
  </si>
  <si>
    <t>Андриюк</t>
  </si>
  <si>
    <t>22.05.2008</t>
  </si>
  <si>
    <t xml:space="preserve">Торопова  </t>
  </si>
  <si>
    <t>МБОУ СОШ №10 "Пересвет"</t>
  </si>
  <si>
    <t>02.03.2011</t>
  </si>
  <si>
    <t xml:space="preserve">Сунатов  </t>
  </si>
  <si>
    <t>Мирзосаид</t>
  </si>
  <si>
    <t>Мухибович</t>
  </si>
  <si>
    <t>25.09.2009</t>
  </si>
  <si>
    <t xml:space="preserve">Ботвинкин  </t>
  </si>
  <si>
    <t>28.12.2007</t>
  </si>
  <si>
    <t xml:space="preserve">Полетаев  </t>
  </si>
  <si>
    <t>25.10.2008</t>
  </si>
  <si>
    <t xml:space="preserve">Лаптев  </t>
  </si>
  <si>
    <t>Яромир</t>
  </si>
  <si>
    <t>09.04.2010</t>
  </si>
  <si>
    <t xml:space="preserve">Павленко  </t>
  </si>
  <si>
    <t>08.10.2010</t>
  </si>
  <si>
    <t xml:space="preserve">Алексеев  </t>
  </si>
  <si>
    <t>17.11.2010</t>
  </si>
  <si>
    <t xml:space="preserve">Шульженко  </t>
  </si>
  <si>
    <t>03.07.2008</t>
  </si>
  <si>
    <t xml:space="preserve">Лукша  </t>
  </si>
  <si>
    <t>25.08.2010</t>
  </si>
  <si>
    <t xml:space="preserve">Новоковская  </t>
  </si>
  <si>
    <t>01.07.2011</t>
  </si>
  <si>
    <t xml:space="preserve">Мельникова  </t>
  </si>
  <si>
    <t>25.06.2010</t>
  </si>
  <si>
    <t xml:space="preserve">Филин  </t>
  </si>
  <si>
    <t>08.06.2010</t>
  </si>
  <si>
    <t xml:space="preserve">Малахова  </t>
  </si>
  <si>
    <t xml:space="preserve">Болтуев  </t>
  </si>
  <si>
    <t>Иброхимджон</t>
  </si>
  <si>
    <t>Исроилович</t>
  </si>
  <si>
    <t>18.01.2009</t>
  </si>
  <si>
    <t xml:space="preserve">Соловьев  </t>
  </si>
  <si>
    <t>15.05.2010</t>
  </si>
  <si>
    <t xml:space="preserve">Иванова  </t>
  </si>
  <si>
    <t>27.03.2010</t>
  </si>
  <si>
    <t xml:space="preserve">Лимаев  </t>
  </si>
  <si>
    <t>24.05.2010</t>
  </si>
  <si>
    <t xml:space="preserve">Мазурин  </t>
  </si>
  <si>
    <t>Мирослав</t>
  </si>
  <si>
    <t>02.12.2009</t>
  </si>
  <si>
    <t xml:space="preserve">Макаров  </t>
  </si>
  <si>
    <t>05.12.2009</t>
  </si>
  <si>
    <t xml:space="preserve">Фалалеева  </t>
  </si>
  <si>
    <t>18.07.2010</t>
  </si>
  <si>
    <t xml:space="preserve">Зубцова  </t>
  </si>
  <si>
    <t>30.05.2011</t>
  </si>
  <si>
    <t xml:space="preserve">Пешко  </t>
  </si>
  <si>
    <t>08.08.2010</t>
  </si>
  <si>
    <t xml:space="preserve">Кузнецов  </t>
  </si>
  <si>
    <t>28.02.2010</t>
  </si>
  <si>
    <t xml:space="preserve">Ишина  </t>
  </si>
  <si>
    <t xml:space="preserve">Шевырин </t>
  </si>
  <si>
    <t>Елизар</t>
  </si>
  <si>
    <t>28.05.2010</t>
  </si>
  <si>
    <t xml:space="preserve">Кузьминых </t>
  </si>
  <si>
    <t xml:space="preserve">Василиса </t>
  </si>
  <si>
    <t>31.01.2010</t>
  </si>
  <si>
    <t xml:space="preserve">Заводин  </t>
  </si>
  <si>
    <t>23.01.2009</t>
  </si>
  <si>
    <t xml:space="preserve">Акулевич  </t>
  </si>
  <si>
    <t>10.02.2011</t>
  </si>
  <si>
    <t xml:space="preserve">Галай  </t>
  </si>
  <si>
    <t>25.06.2011</t>
  </si>
  <si>
    <t xml:space="preserve">Русова  </t>
  </si>
  <si>
    <t>Антоновна</t>
  </si>
  <si>
    <t>25.11.2011</t>
  </si>
  <si>
    <t xml:space="preserve">Баринов  </t>
  </si>
  <si>
    <t>02.04.2010</t>
  </si>
  <si>
    <t xml:space="preserve">Субботина  </t>
  </si>
  <si>
    <t>25.12.2011</t>
  </si>
  <si>
    <t xml:space="preserve">Кудряшова  </t>
  </si>
  <si>
    <t>20.12.2010</t>
  </si>
  <si>
    <t xml:space="preserve">Кислин  </t>
  </si>
  <si>
    <t>21.02.2010</t>
  </si>
  <si>
    <t xml:space="preserve">Кутюков  </t>
  </si>
  <si>
    <t>26.07.2010</t>
  </si>
  <si>
    <t xml:space="preserve">Некрасов  </t>
  </si>
  <si>
    <t>30.03.2010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</si>
</sst>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General;General;"/>
    <numFmt numFmtId="165" formatCode="0.0"/>
    <numFmt numFmtId="166" formatCode="dd/mm/yyyy;@"/>
    <numFmt numFmtId="167" formatCode="dd\.mm\.yyyy"/>
    <numFmt numFmtId="168" formatCode="General;General;;"/>
    <numFmt numFmtId="169" formatCode="d\.m\.yyyy"/>
    <numFmt numFmtId="170" formatCode="m/d/yyyy"/>
  </numFmts>
  <fonts count="22" x14ac:knownFonts="1">
    <font>
      <sz val="11"/>
      <color theme="1"/>
      <name val="Calibri"/>
      <family val="2"/>
      <scheme val="minor"/>
    </font>
    <font>
      <sz val="11"/>
      <color theme="1"/>
      <name val="Calibri"/>
      <family val="2"/>
      <charset val="204"/>
      <scheme val="minor"/>
    </font>
    <font>
      <sz val="11"/>
      <color theme="1"/>
      <name val="Calibri"/>
      <family val="2"/>
      <scheme val="minor"/>
    </font>
    <font>
      <sz val="10"/>
      <name val="Times New Roman"/>
      <family val="1"/>
      <charset val="204"/>
    </font>
    <font>
      <b/>
      <sz val="10"/>
      <color indexed="10"/>
      <name val="Times New Roman"/>
      <family val="1"/>
      <charset val="204"/>
    </font>
    <font>
      <b/>
      <sz val="10"/>
      <name val="Times New Roman"/>
      <family val="1"/>
      <charset val="204"/>
    </font>
    <font>
      <sz val="11"/>
      <name val="Times New Roman"/>
      <family val="1"/>
      <charset val="204"/>
    </font>
    <font>
      <sz val="11"/>
      <color indexed="8"/>
      <name val="Times New Roman"/>
      <family val="1"/>
      <charset val="204"/>
    </font>
    <font>
      <sz val="12"/>
      <color indexed="8"/>
      <name val="Times New Roman"/>
      <family val="1"/>
      <charset val="204"/>
    </font>
    <font>
      <sz val="10"/>
      <color indexed="8"/>
      <name val="Times New Roman"/>
      <family val="1"/>
      <charset val="204"/>
    </font>
    <font>
      <sz val="10"/>
      <color indexed="8"/>
      <name val="Arial"/>
      <family val="2"/>
      <charset val="204"/>
    </font>
    <font>
      <sz val="10"/>
      <name val="Arial Cyr"/>
      <charset val="204"/>
    </font>
    <font>
      <sz val="11"/>
      <name val="Calibri"/>
      <family val="2"/>
      <charset val="204"/>
    </font>
    <font>
      <sz val="10"/>
      <color theme="1"/>
      <name val="Arial Cyr"/>
    </font>
    <font>
      <sz val="10"/>
      <color indexed="8"/>
      <name val="Calibri"/>
      <family val="2"/>
      <charset val="204"/>
    </font>
    <font>
      <sz val="10"/>
      <color indexed="63"/>
      <name val="Times New Roman"/>
      <family val="1"/>
      <charset val="204"/>
    </font>
    <font>
      <sz val="10"/>
      <color indexed="64"/>
      <name val="Times New Roman"/>
      <family val="1"/>
      <charset val="204"/>
    </font>
    <font>
      <sz val="10"/>
      <name val="Arial Cyr"/>
      <family val="2"/>
      <charset val="204"/>
    </font>
    <font>
      <sz val="12"/>
      <name val="Times New Roman"/>
      <family val="1"/>
      <charset val="204"/>
    </font>
    <font>
      <sz val="10"/>
      <color indexed="81"/>
      <name val="Tahoma"/>
      <family val="2"/>
      <charset val="204"/>
    </font>
    <font>
      <sz val="8"/>
      <color indexed="81"/>
      <name val="Tahoma"/>
      <family val="2"/>
      <charset val="204"/>
    </font>
    <font>
      <b/>
      <sz val="8"/>
      <color indexed="81"/>
      <name val="Tahoma"/>
      <family val="2"/>
      <charset val="204"/>
    </font>
  </fonts>
  <fills count="4">
    <fill>
      <patternFill patternType="none"/>
    </fill>
    <fill>
      <patternFill patternType="gray125"/>
    </fill>
    <fill>
      <patternFill patternType="solid">
        <fgColor indexed="9"/>
        <bgColor indexed="64"/>
      </patternFill>
    </fill>
    <fill>
      <patternFill patternType="solid">
        <fgColor indexed="9"/>
        <bgColor indexed="9"/>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6">
    <xf numFmtId="0" fontId="0" fillId="0" borderId="0"/>
    <xf numFmtId="9" fontId="2" fillId="0" borderId="0" applyFont="0" applyFill="0" applyBorder="0" applyAlignment="0" applyProtection="0"/>
    <xf numFmtId="0" fontId="13" fillId="0" borderId="0"/>
    <xf numFmtId="0" fontId="11" fillId="0" borderId="0"/>
    <xf numFmtId="0" fontId="17" fillId="0" borderId="0"/>
    <xf numFmtId="0" fontId="1" fillId="0" borderId="0"/>
  </cellStyleXfs>
  <cellXfs count="136">
    <xf numFmtId="0" fontId="0" fillId="0" borderId="0" xfId="0"/>
    <xf numFmtId="0" fontId="3" fillId="0" borderId="1" xfId="0" applyFont="1" applyBorder="1" applyAlignment="1" applyProtection="1">
      <alignment horizontal="left" vertical="center" wrapText="1"/>
      <protection locked="0"/>
    </xf>
    <xf numFmtId="0" fontId="4" fillId="0" borderId="1" xfId="0" applyFont="1" applyBorder="1" applyAlignment="1" applyProtection="1">
      <alignment horizontal="left" vertical="center" wrapText="1"/>
      <protection locked="0"/>
    </xf>
    <xf numFmtId="0" fontId="3" fillId="0" borderId="1" xfId="0" applyNumberFormat="1" applyFont="1" applyFill="1" applyBorder="1" applyAlignment="1" applyProtection="1">
      <alignment horizontal="left" vertical="center" wrapText="1"/>
      <protection locked="0"/>
    </xf>
    <xf numFmtId="0" fontId="0" fillId="0" borderId="1" xfId="0" applyBorder="1" applyAlignment="1">
      <alignment horizontal="left"/>
    </xf>
    <xf numFmtId="0" fontId="3" fillId="0" borderId="1" xfId="0" applyFont="1" applyBorder="1" applyAlignment="1" applyProtection="1">
      <alignment horizontal="left" vertical="center"/>
      <protection locked="0"/>
    </xf>
    <xf numFmtId="164" fontId="3" fillId="0" borderId="1" xfId="0" applyNumberFormat="1" applyFont="1" applyBorder="1" applyAlignment="1" applyProtection="1">
      <alignment horizontal="left" vertical="center"/>
      <protection locked="0"/>
    </xf>
    <xf numFmtId="165" fontId="3" fillId="0" borderId="1" xfId="0" applyNumberFormat="1" applyFont="1" applyBorder="1" applyAlignment="1" applyProtection="1">
      <alignment horizontal="left"/>
      <protection locked="0"/>
    </xf>
    <xf numFmtId="10" fontId="3" fillId="0" borderId="1" xfId="0" applyNumberFormat="1" applyFont="1" applyBorder="1" applyAlignment="1" applyProtection="1">
      <alignment horizontal="left"/>
      <protection locked="0"/>
    </xf>
    <xf numFmtId="14" fontId="3" fillId="0" borderId="1" xfId="0" applyNumberFormat="1" applyFont="1" applyBorder="1" applyAlignment="1" applyProtection="1">
      <alignment horizontal="left"/>
      <protection locked="0"/>
    </xf>
    <xf numFmtId="164" fontId="3" fillId="0" borderId="1" xfId="0" applyNumberFormat="1" applyFont="1" applyBorder="1" applyAlignment="1" applyProtection="1">
      <alignment horizontal="left"/>
      <protection locked="0"/>
    </xf>
    <xf numFmtId="0" fontId="3" fillId="0" borderId="1" xfId="0" applyFont="1" applyBorder="1" applyAlignment="1" applyProtection="1">
      <alignment horizontal="left"/>
      <protection locked="0"/>
    </xf>
    <xf numFmtId="0" fontId="3" fillId="0" borderId="1" xfId="0" applyNumberFormat="1" applyFont="1" applyBorder="1" applyAlignment="1" applyProtection="1">
      <alignment horizontal="left" vertical="center"/>
      <protection locked="0"/>
    </xf>
    <xf numFmtId="0" fontId="6" fillId="0" borderId="1" xfId="0" applyFont="1" applyBorder="1" applyAlignment="1">
      <alignment horizontal="left"/>
    </xf>
    <xf numFmtId="0" fontId="3" fillId="0" borderId="1" xfId="0" applyFont="1" applyBorder="1" applyAlignment="1">
      <alignment horizontal="left" vertical="center" wrapText="1"/>
    </xf>
    <xf numFmtId="14" fontId="7" fillId="0" borderId="1" xfId="0" applyNumberFormat="1" applyFont="1" applyBorder="1" applyAlignment="1">
      <alignment horizontal="left" vertical="top" wrapText="1"/>
    </xf>
    <xf numFmtId="0" fontId="8" fillId="0" borderId="1" xfId="0" applyFont="1" applyBorder="1" applyAlignment="1">
      <alignment horizontal="left" vertical="top" wrapText="1"/>
    </xf>
    <xf numFmtId="0" fontId="9" fillId="0" borderId="1" xfId="0" applyFont="1" applyBorder="1" applyAlignment="1" applyProtection="1">
      <alignment horizontal="left" vertical="center" wrapText="1"/>
      <protection locked="0"/>
    </xf>
    <xf numFmtId="0" fontId="3" fillId="0" borderId="1" xfId="0" applyFont="1" applyBorder="1" applyAlignment="1">
      <alignment horizontal="left" wrapText="1"/>
    </xf>
    <xf numFmtId="14" fontId="6" fillId="0" borderId="1" xfId="0" applyNumberFormat="1" applyFont="1" applyBorder="1" applyAlignment="1" applyProtection="1">
      <alignment horizontal="left"/>
      <protection locked="0"/>
    </xf>
    <xf numFmtId="0" fontId="3" fillId="0" borderId="1" xfId="0" applyFont="1" applyFill="1" applyBorder="1" applyAlignment="1" applyProtection="1">
      <alignment horizontal="left"/>
      <protection locked="0"/>
    </xf>
    <xf numFmtId="0" fontId="3" fillId="0" borderId="1" xfId="0" applyFont="1" applyFill="1" applyBorder="1" applyAlignment="1" applyProtection="1">
      <alignment horizontal="left" vertical="center"/>
      <protection locked="0"/>
    </xf>
    <xf numFmtId="165" fontId="3" fillId="0" borderId="1" xfId="0" applyNumberFormat="1" applyFont="1" applyFill="1" applyBorder="1" applyAlignment="1" applyProtection="1">
      <alignment horizontal="left"/>
      <protection locked="0"/>
    </xf>
    <xf numFmtId="10" fontId="3" fillId="0" borderId="1" xfId="0" applyNumberFormat="1" applyFont="1" applyFill="1" applyBorder="1" applyAlignment="1" applyProtection="1">
      <alignment horizontal="left"/>
      <protection locked="0"/>
    </xf>
    <xf numFmtId="14" fontId="8" fillId="0" borderId="1" xfId="0" applyNumberFormat="1" applyFont="1" applyBorder="1" applyAlignment="1">
      <alignment horizontal="left" vertical="top" wrapText="1"/>
    </xf>
    <xf numFmtId="0" fontId="6" fillId="0" borderId="1" xfId="0" applyFont="1" applyFill="1" applyBorder="1" applyAlignment="1" applyProtection="1">
      <alignment horizontal="left"/>
      <protection locked="0"/>
    </xf>
    <xf numFmtId="0" fontId="6" fillId="0" borderId="1" xfId="0" applyFont="1" applyFill="1" applyBorder="1" applyAlignment="1" applyProtection="1">
      <alignment horizontal="left" vertical="center"/>
      <protection locked="0"/>
    </xf>
    <xf numFmtId="0" fontId="10" fillId="0" borderId="1" xfId="0" applyFont="1" applyFill="1" applyBorder="1" applyAlignment="1">
      <alignment horizontal="left"/>
    </xf>
    <xf numFmtId="0" fontId="10" fillId="0" borderId="1" xfId="0" applyFont="1" applyBorder="1" applyAlignment="1">
      <alignment horizontal="left"/>
    </xf>
    <xf numFmtId="10" fontId="3" fillId="0" borderId="1" xfId="0" applyNumberFormat="1" applyFont="1" applyBorder="1" applyAlignment="1" applyProtection="1">
      <alignment horizontal="left" vertical="center"/>
      <protection locked="0"/>
    </xf>
    <xf numFmtId="14" fontId="6" fillId="0" borderId="1" xfId="0" applyNumberFormat="1" applyFont="1" applyBorder="1" applyAlignment="1">
      <alignment horizontal="left"/>
    </xf>
    <xf numFmtId="166" fontId="6" fillId="0" borderId="1" xfId="0" applyNumberFormat="1" applyFont="1" applyBorder="1" applyAlignment="1">
      <alignment horizontal="left"/>
    </xf>
    <xf numFmtId="14" fontId="7" fillId="2" borderId="1" xfId="0" applyNumberFormat="1" applyFont="1" applyFill="1" applyBorder="1" applyAlignment="1">
      <alignment horizontal="left"/>
    </xf>
    <xf numFmtId="0" fontId="3" fillId="0" borderId="1" xfId="0" applyNumberFormat="1" applyFont="1" applyBorder="1" applyAlignment="1" applyProtection="1">
      <alignment horizontal="left"/>
      <protection locked="0"/>
    </xf>
    <xf numFmtId="0" fontId="9" fillId="0" borderId="1" xfId="0" applyFont="1" applyBorder="1" applyAlignment="1">
      <alignment horizontal="left" wrapText="1"/>
    </xf>
    <xf numFmtId="14" fontId="3" fillId="0" borderId="1" xfId="0" applyNumberFormat="1" applyFont="1" applyBorder="1" applyAlignment="1">
      <alignment horizontal="left" wrapText="1"/>
    </xf>
    <xf numFmtId="0" fontId="3" fillId="0" borderId="1" xfId="0" applyFont="1" applyBorder="1" applyAlignment="1">
      <alignment horizontal="left"/>
    </xf>
    <xf numFmtId="0" fontId="3" fillId="0" borderId="1" xfId="0" applyFont="1" applyBorder="1" applyAlignment="1">
      <alignment horizontal="left" vertical="center"/>
    </xf>
    <xf numFmtId="0" fontId="0" fillId="0" borderId="1" xfId="0" applyFont="1" applyBorder="1" applyAlignment="1">
      <alignment horizontal="left"/>
    </xf>
    <xf numFmtId="9" fontId="0" fillId="0" borderId="1" xfId="1" applyFont="1" applyBorder="1" applyAlignment="1">
      <alignment horizontal="left"/>
    </xf>
    <xf numFmtId="0" fontId="12" fillId="0" borderId="1" xfId="0" applyFont="1" applyBorder="1" applyAlignment="1">
      <alignment horizontal="left"/>
    </xf>
    <xf numFmtId="167" fontId="0" fillId="0" borderId="1" xfId="0" applyNumberFormat="1" applyFont="1" applyBorder="1" applyAlignment="1">
      <alignment horizontal="left"/>
    </xf>
    <xf numFmtId="0" fontId="9" fillId="3" borderId="1" xfId="0" applyFont="1" applyFill="1" applyBorder="1" applyAlignment="1">
      <alignment horizontal="left" vertical="center"/>
    </xf>
    <xf numFmtId="14" fontId="9" fillId="3" borderId="1" xfId="0" quotePrefix="1" applyNumberFormat="1" applyFont="1" applyFill="1" applyBorder="1" applyAlignment="1">
      <alignment horizontal="left" vertical="center"/>
    </xf>
    <xf numFmtId="168" fontId="3" fillId="0" borderId="1" xfId="2" applyNumberFormat="1" applyFont="1" applyBorder="1" applyAlignment="1" applyProtection="1">
      <alignment horizontal="left"/>
      <protection locked="0"/>
    </xf>
    <xf numFmtId="0" fontId="9" fillId="3" borderId="1" xfId="0" quotePrefix="1" applyFont="1" applyFill="1" applyBorder="1" applyAlignment="1">
      <alignment horizontal="left" vertical="center"/>
    </xf>
    <xf numFmtId="167" fontId="9" fillId="3" borderId="1" xfId="0" applyNumberFormat="1" applyFont="1" applyFill="1" applyBorder="1" applyAlignment="1">
      <alignment horizontal="left" vertical="center"/>
    </xf>
    <xf numFmtId="0" fontId="14" fillId="3" borderId="1" xfId="0" applyFont="1" applyFill="1" applyBorder="1" applyAlignment="1">
      <alignment horizontal="left" vertical="center"/>
    </xf>
    <xf numFmtId="169" fontId="9" fillId="3" borderId="1" xfId="0" applyNumberFormat="1" applyFont="1" applyFill="1" applyBorder="1" applyAlignment="1">
      <alignment horizontal="left" vertical="center"/>
    </xf>
    <xf numFmtId="14" fontId="3" fillId="0" borderId="1" xfId="0" applyNumberFormat="1" applyFont="1" applyBorder="1" applyAlignment="1">
      <alignment horizontal="left"/>
    </xf>
    <xf numFmtId="164" fontId="3" fillId="0" borderId="1" xfId="0" applyNumberFormat="1" applyFont="1" applyFill="1" applyBorder="1" applyAlignment="1" applyProtection="1">
      <alignment horizontal="left"/>
      <protection locked="0"/>
    </xf>
    <xf numFmtId="14" fontId="15" fillId="0" borderId="1" xfId="0" applyNumberFormat="1" applyFont="1" applyBorder="1" applyAlignment="1">
      <alignment horizontal="left"/>
    </xf>
    <xf numFmtId="0" fontId="9" fillId="0" borderId="1" xfId="0" applyFont="1" applyFill="1" applyBorder="1" applyAlignment="1">
      <alignment horizontal="left"/>
    </xf>
    <xf numFmtId="164" fontId="3" fillId="0" borderId="1" xfId="0" applyNumberFormat="1" applyFont="1" applyFill="1" applyBorder="1" applyAlignment="1" applyProtection="1">
      <alignment horizontal="left" vertical="center"/>
      <protection locked="0"/>
    </xf>
    <xf numFmtId="0" fontId="3" fillId="0" borderId="1" xfId="0" applyNumberFormat="1" applyFont="1" applyFill="1" applyBorder="1" applyAlignment="1" applyProtection="1">
      <alignment horizontal="left" vertical="center"/>
      <protection locked="0"/>
    </xf>
    <xf numFmtId="166" fontId="9" fillId="0" borderId="1" xfId="0" applyNumberFormat="1" applyFont="1" applyFill="1" applyBorder="1" applyAlignment="1">
      <alignment horizontal="left"/>
    </xf>
    <xf numFmtId="14" fontId="9" fillId="0" borderId="1" xfId="0" applyNumberFormat="1" applyFont="1" applyBorder="1" applyAlignment="1">
      <alignment horizontal="left"/>
    </xf>
    <xf numFmtId="167" fontId="3" fillId="0" borderId="1" xfId="0" applyNumberFormat="1" applyFont="1" applyFill="1" applyBorder="1" applyAlignment="1">
      <alignment horizontal="left"/>
    </xf>
    <xf numFmtId="49" fontId="6" fillId="3" borderId="1" xfId="0" applyNumberFormat="1" applyFont="1" applyFill="1" applyBorder="1" applyAlignment="1" applyProtection="1">
      <alignment horizontal="left"/>
    </xf>
    <xf numFmtId="0" fontId="6" fillId="3" borderId="1" xfId="0" applyFont="1" applyFill="1" applyBorder="1" applyAlignment="1">
      <alignment horizontal="left"/>
    </xf>
    <xf numFmtId="49" fontId="6" fillId="2" borderId="1" xfId="3" applyNumberFormat="1" applyFont="1" applyFill="1" applyBorder="1" applyAlignment="1">
      <alignment horizontal="left" vertical="center" wrapText="1"/>
    </xf>
    <xf numFmtId="0" fontId="6" fillId="0" borderId="1" xfId="0" applyFont="1" applyBorder="1" applyAlignment="1" applyProtection="1">
      <alignment horizontal="left" vertical="center"/>
      <protection locked="0"/>
    </xf>
    <xf numFmtId="164" fontId="6" fillId="0" borderId="1" xfId="0" applyNumberFormat="1" applyFont="1" applyBorder="1" applyAlignment="1" applyProtection="1">
      <alignment horizontal="left" vertical="center"/>
      <protection locked="0"/>
    </xf>
    <xf numFmtId="0" fontId="6" fillId="0" borderId="1" xfId="0" applyNumberFormat="1" applyFont="1" applyBorder="1" applyAlignment="1" applyProtection="1">
      <alignment horizontal="left" vertical="center"/>
      <protection locked="0"/>
    </xf>
    <xf numFmtId="10" fontId="6" fillId="0" borderId="1" xfId="0" applyNumberFormat="1" applyFont="1" applyBorder="1" applyAlignment="1" applyProtection="1">
      <alignment horizontal="left"/>
      <protection locked="0"/>
    </xf>
    <xf numFmtId="0" fontId="6" fillId="0" borderId="1" xfId="0" applyFont="1" applyBorder="1" applyAlignment="1" applyProtection="1">
      <alignment horizontal="left"/>
      <protection locked="0"/>
    </xf>
    <xf numFmtId="14" fontId="6" fillId="3" borderId="1" xfId="0" applyNumberFormat="1" applyFont="1" applyFill="1" applyBorder="1" applyAlignment="1">
      <alignment horizontal="left"/>
    </xf>
    <xf numFmtId="164" fontId="6" fillId="0" borderId="1" xfId="0" applyNumberFormat="1" applyFont="1" applyBorder="1" applyAlignment="1" applyProtection="1">
      <alignment horizontal="left"/>
      <protection locked="0"/>
    </xf>
    <xf numFmtId="49" fontId="6" fillId="2" borderId="1" xfId="0" applyNumberFormat="1" applyFont="1" applyFill="1" applyBorder="1" applyAlignment="1">
      <alignment horizontal="left"/>
    </xf>
    <xf numFmtId="0" fontId="6" fillId="2" borderId="1" xfId="0" applyFont="1" applyFill="1" applyBorder="1" applyAlignment="1">
      <alignment horizontal="left"/>
    </xf>
    <xf numFmtId="0" fontId="6" fillId="0" borderId="1" xfId="3" applyFont="1" applyFill="1" applyBorder="1" applyAlignment="1">
      <alignment horizontal="left" vertical="center" wrapText="1"/>
    </xf>
    <xf numFmtId="0" fontId="6" fillId="0" borderId="1" xfId="0" applyNumberFormat="1" applyFont="1" applyBorder="1" applyAlignment="1" applyProtection="1">
      <alignment horizontal="left"/>
      <protection locked="0"/>
    </xf>
    <xf numFmtId="14" fontId="6" fillId="2" borderId="1" xfId="0" applyNumberFormat="1" applyFont="1" applyFill="1" applyBorder="1" applyAlignment="1">
      <alignment horizontal="left"/>
    </xf>
    <xf numFmtId="0" fontId="6" fillId="0" borderId="1" xfId="0" applyFont="1" applyBorder="1" applyAlignment="1">
      <alignment horizontal="left" vertical="center"/>
    </xf>
    <xf numFmtId="14" fontId="6" fillId="0" borderId="1" xfId="0" applyNumberFormat="1" applyFont="1" applyFill="1" applyBorder="1" applyAlignment="1" applyProtection="1">
      <alignment horizontal="left"/>
    </xf>
    <xf numFmtId="49" fontId="6" fillId="2" borderId="1" xfId="0" applyNumberFormat="1" applyFont="1" applyFill="1" applyBorder="1" applyAlignment="1" applyProtection="1">
      <alignment horizontal="left"/>
    </xf>
    <xf numFmtId="14" fontId="6" fillId="2" borderId="1" xfId="0" applyNumberFormat="1" applyFont="1" applyFill="1" applyBorder="1" applyAlignment="1" applyProtection="1">
      <alignment horizontal="left"/>
    </xf>
    <xf numFmtId="0" fontId="6" fillId="0" borderId="1" xfId="0" applyFont="1" applyBorder="1" applyAlignment="1">
      <alignment horizontal="left" vertical="center" wrapText="1"/>
    </xf>
    <xf numFmtId="0" fontId="6" fillId="0" borderId="1" xfId="0" applyFont="1" applyFill="1" applyBorder="1" applyAlignment="1" applyProtection="1">
      <alignment horizontal="left" wrapText="1"/>
    </xf>
    <xf numFmtId="0" fontId="6" fillId="0" borderId="1" xfId="0" applyFont="1" applyFill="1" applyBorder="1" applyAlignment="1">
      <alignment horizontal="left"/>
    </xf>
    <xf numFmtId="170" fontId="6" fillId="0" borderId="1" xfId="0" applyNumberFormat="1" applyFont="1" applyFill="1" applyBorder="1" applyAlignment="1" applyProtection="1">
      <alignment horizontal="left"/>
    </xf>
    <xf numFmtId="170" fontId="6" fillId="2" borderId="1" xfId="0" applyNumberFormat="1" applyFont="1" applyFill="1" applyBorder="1" applyAlignment="1" applyProtection="1">
      <alignment horizontal="left"/>
    </xf>
    <xf numFmtId="170" fontId="6" fillId="0" borderId="1" xfId="3" applyNumberFormat="1" applyFont="1" applyFill="1" applyBorder="1" applyAlignment="1" applyProtection="1">
      <alignment horizontal="left"/>
    </xf>
    <xf numFmtId="0" fontId="6" fillId="0" borderId="1" xfId="0" applyFont="1" applyFill="1" applyBorder="1" applyAlignment="1" applyProtection="1">
      <alignment horizontal="left"/>
    </xf>
    <xf numFmtId="0" fontId="3" fillId="2" borderId="1" xfId="0" applyFont="1" applyFill="1" applyBorder="1" applyAlignment="1">
      <alignment horizontal="left" vertical="top"/>
    </xf>
    <xf numFmtId="14" fontId="9" fillId="0" borderId="1" xfId="0" applyNumberFormat="1" applyFont="1" applyFill="1" applyBorder="1" applyAlignment="1">
      <alignment horizontal="left"/>
    </xf>
    <xf numFmtId="0" fontId="9" fillId="0" borderId="1" xfId="0" applyFont="1" applyFill="1" applyBorder="1" applyAlignment="1">
      <alignment horizontal="left" vertical="top"/>
    </xf>
    <xf numFmtId="0" fontId="9" fillId="2" borderId="1" xfId="0" applyFont="1" applyFill="1" applyBorder="1" applyAlignment="1">
      <alignment horizontal="left" vertical="top" wrapText="1"/>
    </xf>
    <xf numFmtId="14" fontId="9" fillId="0" borderId="1" xfId="0" applyNumberFormat="1" applyFont="1" applyFill="1" applyBorder="1" applyAlignment="1">
      <alignment horizontal="left" vertical="top" wrapText="1"/>
    </xf>
    <xf numFmtId="0" fontId="16" fillId="2" borderId="1" xfId="0" applyFont="1" applyFill="1" applyBorder="1" applyAlignment="1">
      <alignment horizontal="left"/>
    </xf>
    <xf numFmtId="0" fontId="3" fillId="2" borderId="1" xfId="0" applyFont="1" applyFill="1" applyBorder="1" applyAlignment="1" applyProtection="1">
      <alignment horizontal="left" vertical="center"/>
      <protection locked="0"/>
    </xf>
    <xf numFmtId="0" fontId="3" fillId="0" borderId="1" xfId="0" applyFont="1" applyBorder="1" applyAlignment="1">
      <alignment horizontal="left" vertical="top" wrapText="1"/>
    </xf>
    <xf numFmtId="0" fontId="3" fillId="0" borderId="1" xfId="0" applyFont="1" applyBorder="1" applyAlignment="1">
      <alignment horizontal="left" vertical="top"/>
    </xf>
    <xf numFmtId="0" fontId="9" fillId="0" borderId="1" xfId="0" applyFont="1" applyBorder="1" applyAlignment="1">
      <alignment horizontal="left"/>
    </xf>
    <xf numFmtId="14" fontId="3" fillId="0" borderId="1" xfId="0" applyNumberFormat="1" applyFont="1" applyBorder="1" applyAlignment="1">
      <alignment horizontal="left" vertical="top" wrapText="1"/>
    </xf>
    <xf numFmtId="0" fontId="3" fillId="2" borderId="1" xfId="0" applyNumberFormat="1" applyFont="1" applyFill="1" applyBorder="1" applyAlignment="1">
      <alignment horizontal="left" vertical="top" wrapText="1"/>
    </xf>
    <xf numFmtId="14" fontId="9" fillId="2" borderId="1" xfId="0" applyNumberFormat="1" applyFont="1" applyFill="1" applyBorder="1" applyAlignment="1">
      <alignment horizontal="left" vertical="top" wrapText="1"/>
    </xf>
    <xf numFmtId="0" fontId="3" fillId="0" borderId="1" xfId="0" applyFont="1" applyFill="1" applyBorder="1" applyAlignment="1">
      <alignment horizontal="left"/>
    </xf>
    <xf numFmtId="14" fontId="3" fillId="0" borderId="1" xfId="0" applyNumberFormat="1" applyFont="1" applyFill="1" applyBorder="1" applyAlignment="1">
      <alignment horizontal="left"/>
    </xf>
    <xf numFmtId="14" fontId="9" fillId="0" borderId="1" xfId="0" applyNumberFormat="1" applyFont="1" applyBorder="1" applyAlignment="1">
      <alignment horizontal="left" vertical="top" wrapText="1"/>
    </xf>
    <xf numFmtId="0" fontId="9" fillId="0" borderId="1" xfId="0" applyFont="1" applyBorder="1" applyAlignment="1">
      <alignment horizontal="left" vertical="top"/>
    </xf>
    <xf numFmtId="0" fontId="16" fillId="0" borderId="1" xfId="0" applyFont="1" applyBorder="1" applyAlignment="1">
      <alignment horizontal="left"/>
    </xf>
    <xf numFmtId="0" fontId="18" fillId="0" borderId="1" xfId="4" applyFont="1" applyBorder="1" applyAlignment="1">
      <alignment horizontal="left" vertical="center" wrapText="1"/>
    </xf>
    <xf numFmtId="0" fontId="18" fillId="0" borderId="1" xfId="4" applyFont="1" applyBorder="1" applyAlignment="1" applyProtection="1">
      <alignment horizontal="left" vertical="center"/>
      <protection locked="0"/>
    </xf>
    <xf numFmtId="164" fontId="18" fillId="0" borderId="1" xfId="4" applyNumberFormat="1" applyFont="1" applyBorder="1" applyAlignment="1" applyProtection="1">
      <alignment horizontal="left" vertical="center"/>
      <protection locked="0"/>
    </xf>
    <xf numFmtId="0" fontId="18" fillId="0" borderId="1" xfId="4" applyNumberFormat="1" applyFont="1" applyBorder="1" applyAlignment="1" applyProtection="1">
      <alignment horizontal="left" vertical="center"/>
      <protection locked="0"/>
    </xf>
    <xf numFmtId="10" fontId="18" fillId="0" borderId="1" xfId="4" applyNumberFormat="1" applyFont="1" applyBorder="1" applyAlignment="1" applyProtection="1">
      <alignment horizontal="left"/>
      <protection locked="0"/>
    </xf>
    <xf numFmtId="0" fontId="18" fillId="0" borderId="1" xfId="4" applyFont="1" applyBorder="1" applyAlignment="1" applyProtection="1">
      <alignment horizontal="left"/>
      <protection locked="0"/>
    </xf>
    <xf numFmtId="167" fontId="18" fillId="0" borderId="1" xfId="4" applyNumberFormat="1" applyFont="1" applyBorder="1" applyAlignment="1">
      <alignment horizontal="left" vertical="center" wrapText="1"/>
    </xf>
    <xf numFmtId="164" fontId="18" fillId="0" borderId="1" xfId="4" applyNumberFormat="1" applyFont="1" applyBorder="1" applyAlignment="1" applyProtection="1">
      <alignment horizontal="left"/>
      <protection locked="0"/>
    </xf>
    <xf numFmtId="165" fontId="18" fillId="0" borderId="1" xfId="4" applyNumberFormat="1" applyFont="1" applyBorder="1" applyAlignment="1" applyProtection="1">
      <alignment horizontal="left"/>
      <protection locked="0"/>
    </xf>
    <xf numFmtId="0" fontId="14" fillId="0" borderId="1" xfId="0" applyFont="1" applyFill="1" applyBorder="1" applyAlignment="1">
      <alignment horizontal="left" vertical="center"/>
    </xf>
    <xf numFmtId="165" fontId="3" fillId="0" borderId="1" xfId="0" applyNumberFormat="1" applyFont="1" applyBorder="1" applyAlignment="1" applyProtection="1">
      <alignment horizontal="left" vertical="center"/>
      <protection locked="0"/>
    </xf>
    <xf numFmtId="14" fontId="14" fillId="0" borderId="1" xfId="0" applyNumberFormat="1" applyFont="1" applyFill="1" applyBorder="1" applyAlignment="1">
      <alignment horizontal="left" vertical="center"/>
    </xf>
    <xf numFmtId="49" fontId="9" fillId="2" borderId="1" xfId="0" applyNumberFormat="1" applyFont="1" applyFill="1" applyBorder="1" applyAlignment="1" applyProtection="1">
      <alignment horizontal="left" vertical="top" wrapText="1"/>
      <protection locked="0"/>
    </xf>
    <xf numFmtId="14" fontId="3" fillId="0" borderId="1" xfId="0" applyNumberFormat="1" applyFont="1" applyBorder="1" applyAlignment="1">
      <alignment horizontal="left" vertical="center" wrapText="1"/>
    </xf>
    <xf numFmtId="14" fontId="6" fillId="0" borderId="1" xfId="0" applyNumberFormat="1" applyFont="1" applyBorder="1" applyAlignment="1">
      <alignment horizontal="left" vertical="center"/>
    </xf>
    <xf numFmtId="0" fontId="9" fillId="0" borderId="1" xfId="0" applyFont="1" applyBorder="1" applyAlignment="1">
      <alignment horizontal="left" vertical="center" wrapText="1"/>
    </xf>
    <xf numFmtId="14" fontId="9" fillId="0" borderId="1" xfId="0" applyNumberFormat="1" applyFont="1" applyBorder="1" applyAlignment="1">
      <alignment horizontal="left" vertical="center" wrapText="1"/>
    </xf>
    <xf numFmtId="14" fontId="3" fillId="0" borderId="1" xfId="0" applyNumberFormat="1" applyFont="1" applyBorder="1" applyAlignment="1" applyProtection="1">
      <alignment horizontal="left" vertical="center"/>
      <protection locked="0"/>
    </xf>
    <xf numFmtId="0" fontId="8" fillId="0" borderId="1" xfId="0" applyFont="1" applyFill="1" applyBorder="1" applyAlignment="1">
      <alignment horizontal="left" vertical="center" wrapText="1"/>
    </xf>
    <xf numFmtId="0" fontId="8" fillId="0" borderId="1" xfId="0" applyFont="1" applyFill="1" applyBorder="1" applyAlignment="1">
      <alignment horizontal="left" vertical="center"/>
    </xf>
    <xf numFmtId="0" fontId="8" fillId="0" borderId="1" xfId="0" applyFont="1" applyFill="1" applyBorder="1" applyAlignment="1">
      <alignment horizontal="left"/>
    </xf>
    <xf numFmtId="14" fontId="8" fillId="0" borderId="1" xfId="0" applyNumberFormat="1" applyFont="1" applyFill="1" applyBorder="1" applyAlignment="1">
      <alignment horizontal="left"/>
    </xf>
    <xf numFmtId="0" fontId="0" fillId="0" borderId="1" xfId="0" applyBorder="1" applyAlignment="1">
      <alignment horizontal="left" vertical="top"/>
    </xf>
    <xf numFmtId="0" fontId="8" fillId="0" borderId="1" xfId="5" applyFont="1" applyFill="1" applyBorder="1" applyAlignment="1">
      <alignment horizontal="left"/>
    </xf>
    <xf numFmtId="14" fontId="8" fillId="0" borderId="1" xfId="5" applyNumberFormat="1" applyFont="1" applyFill="1" applyBorder="1" applyAlignment="1">
      <alignment horizontal="left"/>
    </xf>
    <xf numFmtId="0" fontId="8" fillId="0" borderId="1" xfId="0" applyFont="1" applyBorder="1" applyAlignment="1">
      <alignment horizontal="left"/>
    </xf>
    <xf numFmtId="14" fontId="8" fillId="0" borderId="1" xfId="0" applyNumberFormat="1" applyFont="1" applyFill="1" applyBorder="1" applyAlignment="1">
      <alignment horizontal="left" vertical="center"/>
    </xf>
    <xf numFmtId="14" fontId="8" fillId="2" borderId="1" xfId="0" applyNumberFormat="1" applyFont="1" applyFill="1" applyBorder="1" applyAlignment="1">
      <alignment horizontal="left"/>
    </xf>
    <xf numFmtId="0" fontId="18" fillId="2" borderId="1" xfId="0" applyFont="1" applyFill="1" applyBorder="1" applyAlignment="1">
      <alignment horizontal="left" vertical="center"/>
    </xf>
    <xf numFmtId="0" fontId="18" fillId="2" borderId="1" xfId="0" applyFont="1" applyFill="1" applyBorder="1" applyAlignment="1">
      <alignment horizontal="left"/>
    </xf>
    <xf numFmtId="14" fontId="18" fillId="2" borderId="1" xfId="0" applyNumberFormat="1" applyFont="1" applyFill="1" applyBorder="1" applyAlignment="1">
      <alignment horizontal="left"/>
    </xf>
    <xf numFmtId="0" fontId="8" fillId="0" borderId="1" xfId="5" applyFont="1" applyFill="1" applyBorder="1" applyAlignment="1">
      <alignment horizontal="left" vertical="top" wrapText="1"/>
    </xf>
    <xf numFmtId="0" fontId="6" fillId="0" borderId="1" xfId="0" applyFont="1" applyBorder="1" applyAlignment="1">
      <alignment horizontal="left" vertical="top"/>
    </xf>
    <xf numFmtId="165" fontId="6" fillId="0" borderId="1" xfId="0" applyNumberFormat="1" applyFont="1" applyBorder="1" applyAlignment="1" applyProtection="1">
      <alignment horizontal="left"/>
      <protection locked="0"/>
    </xf>
  </cellXfs>
  <cellStyles count="6">
    <cellStyle name="Обычный" xfId="0" builtinId="0"/>
    <cellStyle name="Обычный 12 3 10" xfId="5"/>
    <cellStyle name="Обычный 2" xfId="3"/>
    <cellStyle name="Обычный 2 15 2" xfId="4"/>
    <cellStyle name="Обычный 5 4" xfId="2"/>
    <cellStyle name="Процентный" xfId="1" builtinId="5"/>
  </cellStyles>
  <dxfs count="80">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1053;&#1072;&#1090;&#1072;&#1083;&#1100;&#1103;\Downloads\&#1086;&#1090;%20&#1057;&#1054;&#1064;\&#1089;&#1086;&#1096;%207\&#1087;&#1088;&#1086;&#1090;&#1086;&#1082;&#1086;&#1083;\&#1056;&#1077;&#1079;&#1091;&#1083;&#1100;&#1090;&#1072;&#1090;%20&#1087;&#1086;%20&#1092;&#1080;&#1079;&#1080;&#1082;&#1077;%20&#1080;%20&#1101;&#1082;&#1086;&#1085;&#1086;&#1084;&#1080;&#1082;&#1077;%2017.10.24%20%207%20&#1083;&#1080;&#1094;&#1077;&#1081;%20&#1090;&#1072;&#1073;&#108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1053;&#1072;&#1090;&#1072;&#1083;&#1100;&#1103;\Downloads\&#1086;&#1090;%20&#1057;&#1054;&#1064;\&#1057;&#1054;&#1064;%201\&#1087;&#1088;&#1086;&#1090;&#1086;&#1082;&#1086;&#1083;&#1099;\&#1092;&#1080;&#1079;&#1080;&#1082;&#1072;%20&#1083;&#1080;&#1090;&#1077;&#1088;&#1072;&#1090;&#1091;&#1088;&#107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expert\Desktop\&#1071;-%20&#1042;&#1057;&#1054;&#1064;\&#1064;&#1069;%20&#1042;&#1089;&#1054;&#1096;\&#1064;&#1069;%2024-25\&#1047;&#1072;&#1103;&#1074;&#1082;&#1080;%20&#1080;%20&#1055;&#1056;&#1054;&#1058;&#1054;&#1050;&#1054;&#1051;&#1067;%20&#1086;&#1090;%20&#1096;&#1082;&#1086;&#1083;%20&#1085;&#1072;%20&#1064;&#1069;\&#1080;&#1090;&#1086;&#1075;&#1080;-&#1087;&#1088;&#1086;&#1090;&#1086;&#1082;&#1086;&#1083;-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ллель"/>
      <sheetName val="Диаграммы"/>
      <sheetName val="Процент_выполнения"/>
      <sheetName val="Отчет"/>
      <sheetName val="Английский_язык"/>
      <sheetName val="Астрономия"/>
      <sheetName val="Биология"/>
      <sheetName val="География"/>
      <sheetName val="Информатика"/>
      <sheetName val="Искусство"/>
      <sheetName val="Испанский_язык"/>
      <sheetName val="История"/>
      <sheetName val="Итальянский_язык"/>
      <sheetName val="Китайский_язык"/>
      <sheetName val="Литература"/>
      <sheetName val="Математика"/>
      <sheetName val="Немецкий_язык"/>
      <sheetName val="ОБЖ"/>
      <sheetName val="Обществознание"/>
      <sheetName val="Право"/>
      <sheetName val="Русский_язык"/>
      <sheetName val="Технология"/>
      <sheetName val="Физика"/>
      <sheetName val="Физическая_культура"/>
      <sheetName val="Французский_язык"/>
      <sheetName val="Химия"/>
      <sheetName val="Экология"/>
      <sheetName val="Экономика"/>
      <sheetName val="Лист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Английский_язык"/>
      <sheetName val="Искусство"/>
    </sheetNames>
    <sheetDataSet>
      <sheetData sheetId="0"/>
      <sheetData sheetId="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ллель"/>
      <sheetName val="Диаграммы"/>
      <sheetName val="Процент_выполнения"/>
      <sheetName val="Отчет"/>
      <sheetName val="Английский_язык"/>
      <sheetName val="Астрономия"/>
      <sheetName val="Биология"/>
      <sheetName val="География"/>
      <sheetName val="Информатика"/>
      <sheetName val="Искусство"/>
      <sheetName val="Испанский_язык"/>
      <sheetName val="История"/>
      <sheetName val="Итальянский_язык"/>
      <sheetName val="Китайский_язык"/>
      <sheetName val="Литература"/>
      <sheetName val="Математика"/>
      <sheetName val="Немецкий_язык"/>
      <sheetName val="ОБЖ"/>
      <sheetName val="Обществознание"/>
      <sheetName val="Право"/>
      <sheetName val="Русский_язык"/>
      <sheetName val="Технология"/>
      <sheetName val="Физика"/>
      <sheetName val="Физическая_культура"/>
      <sheetName val="Французский_язык"/>
      <sheetName val="Химия"/>
      <sheetName val="Экология"/>
      <sheetName val="Экономика"/>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668"/>
  <sheetViews>
    <sheetView tabSelected="1" workbookViewId="0">
      <selection activeCell="S476" sqref="S476"/>
    </sheetView>
  </sheetViews>
  <sheetFormatPr defaultRowHeight="15" x14ac:dyDescent="0.25"/>
  <cols>
    <col min="1" max="1" width="16.7109375" style="11" customWidth="1"/>
    <col min="2" max="3" width="16.85546875" style="11" customWidth="1"/>
    <col min="4" max="4" width="8.7109375" style="11" customWidth="1"/>
    <col min="5" max="5" width="21.5703125" style="11" customWidth="1"/>
    <col min="6" max="6" width="6.85546875" style="11" customWidth="1"/>
    <col min="7" max="7" width="7.28515625" style="11" customWidth="1"/>
    <col min="8" max="8" width="21.28515625" style="11" customWidth="1"/>
    <col min="9" max="9" width="18.28515625" style="11" customWidth="1"/>
    <col min="10" max="10" width="9.7109375" style="11" customWidth="1"/>
    <col min="11" max="11" width="11.28515625" style="11" customWidth="1"/>
    <col min="12" max="12" width="9.42578125" style="11" customWidth="1"/>
    <col min="13" max="13" width="11" style="33" customWidth="1"/>
    <col min="14" max="14" width="14.140625" style="11" customWidth="1"/>
    <col min="15" max="15" width="11.7109375" style="11" customWidth="1"/>
    <col min="16" max="16" width="24.140625" style="11" customWidth="1"/>
    <col min="17" max="17" width="9.140625" style="11"/>
  </cols>
  <sheetData>
    <row r="1" spans="1:17" ht="51" x14ac:dyDescent="0.25">
      <c r="A1" s="1" t="s">
        <v>0</v>
      </c>
      <c r="B1" s="1" t="s">
        <v>1</v>
      </c>
      <c r="C1" s="1" t="s">
        <v>2</v>
      </c>
      <c r="D1" s="1" t="s">
        <v>3</v>
      </c>
      <c r="E1" s="2" t="s">
        <v>4</v>
      </c>
      <c r="F1" s="1" t="s">
        <v>5</v>
      </c>
      <c r="G1" s="1" t="s">
        <v>6</v>
      </c>
      <c r="H1" s="1" t="s">
        <v>7</v>
      </c>
      <c r="I1" s="1" t="s">
        <v>8</v>
      </c>
      <c r="J1" s="1" t="s">
        <v>9</v>
      </c>
      <c r="K1" s="1" t="s">
        <v>10</v>
      </c>
      <c r="L1" s="1" t="s">
        <v>11</v>
      </c>
      <c r="M1" s="3" t="s">
        <v>12</v>
      </c>
      <c r="N1" s="1" t="s">
        <v>13</v>
      </c>
      <c r="O1" s="1" t="s">
        <v>14</v>
      </c>
      <c r="P1" s="1" t="s">
        <v>15</v>
      </c>
      <c r="Q1" s="1" t="s">
        <v>16</v>
      </c>
    </row>
    <row r="2" spans="1:17" x14ac:dyDescent="0.25">
      <c r="A2" s="4" t="s">
        <v>17</v>
      </c>
      <c r="B2" s="4" t="s">
        <v>18</v>
      </c>
      <c r="C2" s="4" t="s">
        <v>19</v>
      </c>
      <c r="D2" s="5" t="s">
        <v>20</v>
      </c>
      <c r="E2" s="4" t="s">
        <v>21</v>
      </c>
      <c r="F2" s="5">
        <v>8</v>
      </c>
      <c r="G2" s="6">
        <v>8</v>
      </c>
      <c r="H2" s="4"/>
      <c r="I2" s="5" t="s">
        <v>22</v>
      </c>
      <c r="J2" s="7">
        <v>30</v>
      </c>
      <c r="K2" s="5">
        <v>30</v>
      </c>
      <c r="L2" s="8">
        <v>1</v>
      </c>
      <c r="M2" s="4" t="s">
        <v>23</v>
      </c>
      <c r="N2" s="4"/>
      <c r="O2" s="4" t="s">
        <v>24</v>
      </c>
      <c r="P2" s="9">
        <v>40394</v>
      </c>
      <c r="Q2" s="10">
        <v>932006</v>
      </c>
    </row>
    <row r="3" spans="1:17" x14ac:dyDescent="0.25">
      <c r="A3" s="4" t="s">
        <v>25</v>
      </c>
      <c r="B3" s="4" t="s">
        <v>26</v>
      </c>
      <c r="C3" s="4" t="s">
        <v>27</v>
      </c>
      <c r="D3" s="5" t="s">
        <v>20</v>
      </c>
      <c r="E3" s="4" t="s">
        <v>21</v>
      </c>
      <c r="F3" s="11">
        <v>10</v>
      </c>
      <c r="G3" s="11">
        <v>10</v>
      </c>
      <c r="H3" s="4"/>
      <c r="I3" s="5" t="s">
        <v>22</v>
      </c>
      <c r="J3" s="7">
        <v>28</v>
      </c>
      <c r="K3" s="5">
        <v>30</v>
      </c>
      <c r="L3" s="8">
        <v>0.93333333333333335</v>
      </c>
      <c r="M3" s="4" t="s">
        <v>23</v>
      </c>
      <c r="N3" s="9" t="s">
        <v>28</v>
      </c>
      <c r="O3" s="4" t="s">
        <v>24</v>
      </c>
      <c r="P3" s="9">
        <v>39525</v>
      </c>
      <c r="Q3" s="10">
        <v>932006</v>
      </c>
    </row>
    <row r="4" spans="1:17" x14ac:dyDescent="0.25">
      <c r="A4" s="4" t="s">
        <v>29</v>
      </c>
      <c r="B4" s="4" t="s">
        <v>30</v>
      </c>
      <c r="C4" s="4" t="s">
        <v>31</v>
      </c>
      <c r="D4" s="5" t="s">
        <v>20</v>
      </c>
      <c r="E4" s="4" t="s">
        <v>21</v>
      </c>
      <c r="F4" s="11">
        <v>9</v>
      </c>
      <c r="G4" s="11">
        <v>9</v>
      </c>
      <c r="H4" s="4" t="s">
        <v>32</v>
      </c>
      <c r="I4" s="5" t="s">
        <v>22</v>
      </c>
      <c r="J4" s="7">
        <v>25</v>
      </c>
      <c r="K4" s="5">
        <v>30</v>
      </c>
      <c r="L4" s="8">
        <v>0.83333333333333337</v>
      </c>
      <c r="M4" s="4" t="s">
        <v>23</v>
      </c>
      <c r="N4" s="9"/>
      <c r="O4" s="4" t="s">
        <v>24</v>
      </c>
      <c r="P4" s="9">
        <v>40074</v>
      </c>
      <c r="Q4" s="10">
        <v>932006</v>
      </c>
    </row>
    <row r="5" spans="1:17" x14ac:dyDescent="0.25">
      <c r="A5" s="4" t="s">
        <v>33</v>
      </c>
      <c r="B5" s="4" t="s">
        <v>34</v>
      </c>
      <c r="C5" s="4" t="s">
        <v>35</v>
      </c>
      <c r="D5" s="5" t="s">
        <v>20</v>
      </c>
      <c r="E5" s="4" t="s">
        <v>21</v>
      </c>
      <c r="F5" s="5">
        <v>8</v>
      </c>
      <c r="G5" s="6">
        <v>8</v>
      </c>
      <c r="H5" s="4"/>
      <c r="I5" s="5" t="s">
        <v>22</v>
      </c>
      <c r="J5" s="4">
        <v>23</v>
      </c>
      <c r="K5" s="5">
        <v>30</v>
      </c>
      <c r="L5" s="8">
        <v>0.76666666666666672</v>
      </c>
      <c r="M5" s="4" t="s">
        <v>23</v>
      </c>
      <c r="N5" s="4"/>
      <c r="O5" s="4" t="s">
        <v>24</v>
      </c>
      <c r="P5" s="9">
        <v>40561</v>
      </c>
      <c r="Q5" s="10">
        <v>932006</v>
      </c>
    </row>
    <row r="6" spans="1:17" x14ac:dyDescent="0.25">
      <c r="A6" s="4" t="s">
        <v>36</v>
      </c>
      <c r="B6" s="4" t="s">
        <v>37</v>
      </c>
      <c r="C6" s="4" t="s">
        <v>38</v>
      </c>
      <c r="D6" s="5" t="s">
        <v>20</v>
      </c>
      <c r="E6" s="4" t="s">
        <v>21</v>
      </c>
      <c r="F6" s="5">
        <v>7</v>
      </c>
      <c r="G6" s="6">
        <v>7</v>
      </c>
      <c r="H6" s="4"/>
      <c r="I6" s="5" t="s">
        <v>22</v>
      </c>
      <c r="J6" s="4">
        <v>21</v>
      </c>
      <c r="K6" s="5">
        <v>30</v>
      </c>
      <c r="L6" s="8">
        <v>0.7</v>
      </c>
      <c r="M6" s="4" t="s">
        <v>39</v>
      </c>
      <c r="N6" s="4"/>
      <c r="O6" s="4" t="s">
        <v>24</v>
      </c>
      <c r="P6" s="9">
        <v>40585</v>
      </c>
      <c r="Q6" s="10">
        <v>932006</v>
      </c>
    </row>
    <row r="7" spans="1:17" x14ac:dyDescent="0.25">
      <c r="A7" s="4" t="s">
        <v>40</v>
      </c>
      <c r="B7" s="4" t="s">
        <v>41</v>
      </c>
      <c r="C7" s="4" t="s">
        <v>19</v>
      </c>
      <c r="D7" s="5" t="s">
        <v>20</v>
      </c>
      <c r="E7" s="4" t="s">
        <v>21</v>
      </c>
      <c r="F7" s="5">
        <v>8</v>
      </c>
      <c r="G7" s="6">
        <v>8</v>
      </c>
      <c r="H7" s="4"/>
      <c r="I7" s="5" t="s">
        <v>22</v>
      </c>
      <c r="J7" s="7">
        <v>20</v>
      </c>
      <c r="K7" s="5">
        <v>30</v>
      </c>
      <c r="L7" s="8">
        <v>0.66666666666666663</v>
      </c>
      <c r="M7" s="4" t="s">
        <v>39</v>
      </c>
      <c r="N7" s="4"/>
      <c r="O7" s="4" t="s">
        <v>24</v>
      </c>
      <c r="P7" s="9">
        <v>40341</v>
      </c>
      <c r="Q7" s="10">
        <v>932006</v>
      </c>
    </row>
    <row r="8" spans="1:17" x14ac:dyDescent="0.25">
      <c r="A8" s="4" t="s">
        <v>42</v>
      </c>
      <c r="B8" s="4" t="s">
        <v>43</v>
      </c>
      <c r="C8" s="4" t="s">
        <v>44</v>
      </c>
      <c r="D8" s="5" t="s">
        <v>20</v>
      </c>
      <c r="E8" s="4" t="s">
        <v>21</v>
      </c>
      <c r="F8" s="11">
        <v>9</v>
      </c>
      <c r="G8" s="11">
        <v>9</v>
      </c>
      <c r="H8" s="4" t="s">
        <v>32</v>
      </c>
      <c r="I8" s="5" t="s">
        <v>22</v>
      </c>
      <c r="J8" s="7">
        <v>20</v>
      </c>
      <c r="K8" s="5">
        <v>30</v>
      </c>
      <c r="L8" s="8">
        <v>0.66666666666666663</v>
      </c>
      <c r="M8" s="4" t="s">
        <v>39</v>
      </c>
      <c r="N8" s="4"/>
      <c r="O8" s="4" t="s">
        <v>24</v>
      </c>
      <c r="P8" s="4">
        <v>40118</v>
      </c>
      <c r="Q8" s="10">
        <v>932006</v>
      </c>
    </row>
    <row r="9" spans="1:17" x14ac:dyDescent="0.25">
      <c r="A9" s="4" t="s">
        <v>45</v>
      </c>
      <c r="B9" s="4" t="s">
        <v>46</v>
      </c>
      <c r="C9" s="4" t="s">
        <v>47</v>
      </c>
      <c r="D9" s="5" t="s">
        <v>20</v>
      </c>
      <c r="E9" s="4" t="s">
        <v>21</v>
      </c>
      <c r="F9" s="11">
        <v>10</v>
      </c>
      <c r="G9" s="11">
        <v>10</v>
      </c>
      <c r="H9" s="4"/>
      <c r="I9" s="5" t="s">
        <v>22</v>
      </c>
      <c r="J9" s="7">
        <v>17.5</v>
      </c>
      <c r="K9" s="5">
        <v>30</v>
      </c>
      <c r="L9" s="8">
        <v>0.58333333333333337</v>
      </c>
      <c r="M9" s="4" t="s">
        <v>39</v>
      </c>
      <c r="N9" s="9" t="s">
        <v>48</v>
      </c>
      <c r="O9" s="4" t="s">
        <v>24</v>
      </c>
      <c r="P9" s="9">
        <v>39565</v>
      </c>
      <c r="Q9" s="10">
        <v>932006</v>
      </c>
    </row>
    <row r="10" spans="1:17" x14ac:dyDescent="0.25">
      <c r="A10" s="4" t="s">
        <v>49</v>
      </c>
      <c r="B10" s="4" t="s">
        <v>50</v>
      </c>
      <c r="C10" s="4" t="s">
        <v>51</v>
      </c>
      <c r="D10" s="5" t="s">
        <v>20</v>
      </c>
      <c r="E10" s="4" t="s">
        <v>21</v>
      </c>
      <c r="F10" s="5">
        <v>7</v>
      </c>
      <c r="G10" s="6">
        <v>7</v>
      </c>
      <c r="H10" s="4"/>
      <c r="I10" s="5" t="s">
        <v>22</v>
      </c>
      <c r="J10" s="4">
        <v>17</v>
      </c>
      <c r="K10" s="5">
        <v>30</v>
      </c>
      <c r="L10" s="8">
        <v>0.56666666666666665</v>
      </c>
      <c r="M10" s="4" t="s">
        <v>39</v>
      </c>
      <c r="N10" s="4"/>
      <c r="O10" s="4" t="s">
        <v>24</v>
      </c>
      <c r="P10" s="9">
        <v>40662</v>
      </c>
      <c r="Q10" s="10">
        <v>932006</v>
      </c>
    </row>
    <row r="11" spans="1:17" x14ac:dyDescent="0.25">
      <c r="A11" s="4" t="s">
        <v>52</v>
      </c>
      <c r="B11" s="4" t="s">
        <v>53</v>
      </c>
      <c r="C11" s="4" t="s">
        <v>54</v>
      </c>
      <c r="D11" s="5" t="s">
        <v>20</v>
      </c>
      <c r="E11" s="4" t="s">
        <v>21</v>
      </c>
      <c r="F11" s="11">
        <v>8</v>
      </c>
      <c r="G11" s="11">
        <v>8</v>
      </c>
      <c r="H11" s="4"/>
      <c r="I11" s="5" t="s">
        <v>22</v>
      </c>
      <c r="J11" s="7">
        <v>16</v>
      </c>
      <c r="K11" s="5">
        <v>30</v>
      </c>
      <c r="L11" s="8">
        <v>0.53333333333333333</v>
      </c>
      <c r="M11" s="4" t="s">
        <v>39</v>
      </c>
      <c r="N11" s="9"/>
      <c r="O11" s="4" t="s">
        <v>24</v>
      </c>
      <c r="P11" s="9">
        <v>40338</v>
      </c>
      <c r="Q11" s="10">
        <v>932006</v>
      </c>
    </row>
    <row r="12" spans="1:17" x14ac:dyDescent="0.25">
      <c r="A12" s="4" t="s">
        <v>55</v>
      </c>
      <c r="B12" s="4" t="s">
        <v>56</v>
      </c>
      <c r="C12" s="4" t="s">
        <v>57</v>
      </c>
      <c r="D12" s="5" t="s">
        <v>58</v>
      </c>
      <c r="E12" s="4" t="s">
        <v>21</v>
      </c>
      <c r="F12" s="5">
        <v>7</v>
      </c>
      <c r="G12" s="6">
        <v>7</v>
      </c>
      <c r="H12" s="4"/>
      <c r="I12" s="5" t="s">
        <v>22</v>
      </c>
      <c r="J12" s="4">
        <v>15</v>
      </c>
      <c r="K12" s="5">
        <v>30</v>
      </c>
      <c r="L12" s="8">
        <v>0.5</v>
      </c>
      <c r="M12" s="4" t="s">
        <v>39</v>
      </c>
      <c r="N12" s="4"/>
      <c r="O12" s="4" t="s">
        <v>24</v>
      </c>
      <c r="P12" s="9">
        <v>40765</v>
      </c>
      <c r="Q12" s="10">
        <v>932006</v>
      </c>
    </row>
    <row r="13" spans="1:17" x14ac:dyDescent="0.25">
      <c r="A13" s="4" t="s">
        <v>59</v>
      </c>
      <c r="B13" s="4" t="s">
        <v>60</v>
      </c>
      <c r="C13" s="4" t="s">
        <v>61</v>
      </c>
      <c r="D13" s="5" t="s">
        <v>20</v>
      </c>
      <c r="E13" s="4" t="s">
        <v>21</v>
      </c>
      <c r="F13" s="5">
        <v>7</v>
      </c>
      <c r="G13" s="6">
        <v>7</v>
      </c>
      <c r="H13" s="4"/>
      <c r="I13" s="5" t="s">
        <v>22</v>
      </c>
      <c r="J13" s="4">
        <v>15</v>
      </c>
      <c r="K13" s="5">
        <v>30</v>
      </c>
      <c r="L13" s="8">
        <v>0.5</v>
      </c>
      <c r="M13" s="4" t="s">
        <v>39</v>
      </c>
      <c r="N13" s="4"/>
      <c r="O13" s="4" t="s">
        <v>24</v>
      </c>
      <c r="P13" s="9">
        <v>40679</v>
      </c>
      <c r="Q13" s="10">
        <v>932006</v>
      </c>
    </row>
    <row r="14" spans="1:17" x14ac:dyDescent="0.25">
      <c r="A14" s="4" t="s">
        <v>62</v>
      </c>
      <c r="B14" s="4" t="s">
        <v>63</v>
      </c>
      <c r="C14" s="4" t="s">
        <v>64</v>
      </c>
      <c r="D14" s="5" t="s">
        <v>58</v>
      </c>
      <c r="E14" s="4" t="s">
        <v>21</v>
      </c>
      <c r="F14" s="11">
        <v>10</v>
      </c>
      <c r="G14" s="11">
        <v>10</v>
      </c>
      <c r="H14" s="4"/>
      <c r="I14" s="5" t="s">
        <v>22</v>
      </c>
      <c r="J14" s="7">
        <v>15</v>
      </c>
      <c r="K14" s="5">
        <v>30</v>
      </c>
      <c r="L14" s="8">
        <v>0.5</v>
      </c>
      <c r="M14" s="4" t="s">
        <v>39</v>
      </c>
      <c r="N14" s="9" t="s">
        <v>28</v>
      </c>
      <c r="O14" s="4" t="s">
        <v>24</v>
      </c>
      <c r="P14" s="9">
        <v>39664</v>
      </c>
      <c r="Q14" s="10">
        <v>932006</v>
      </c>
    </row>
    <row r="15" spans="1:17" x14ac:dyDescent="0.25">
      <c r="A15" s="4" t="s">
        <v>65</v>
      </c>
      <c r="B15" s="4" t="s">
        <v>66</v>
      </c>
      <c r="C15" s="4" t="s">
        <v>67</v>
      </c>
      <c r="D15" s="5" t="s">
        <v>20</v>
      </c>
      <c r="E15" s="4" t="s">
        <v>21</v>
      </c>
      <c r="F15" s="11">
        <v>10</v>
      </c>
      <c r="G15" s="11">
        <v>10</v>
      </c>
      <c r="H15" s="4"/>
      <c r="I15" s="5" t="s">
        <v>22</v>
      </c>
      <c r="J15" s="7">
        <v>14.5</v>
      </c>
      <c r="K15" s="5">
        <v>30</v>
      </c>
      <c r="L15" s="8">
        <v>0.48333333333333334</v>
      </c>
      <c r="M15" s="4" t="s">
        <v>68</v>
      </c>
      <c r="N15" s="9" t="s">
        <v>28</v>
      </c>
      <c r="O15" s="4" t="s">
        <v>24</v>
      </c>
      <c r="P15" s="9">
        <v>39494</v>
      </c>
      <c r="Q15" s="10">
        <v>932006</v>
      </c>
    </row>
    <row r="16" spans="1:17" x14ac:dyDescent="0.25">
      <c r="A16" s="4" t="s">
        <v>69</v>
      </c>
      <c r="B16" s="4" t="s">
        <v>70</v>
      </c>
      <c r="C16" s="4" t="s">
        <v>71</v>
      </c>
      <c r="D16" s="5" t="s">
        <v>58</v>
      </c>
      <c r="E16" s="4" t="s">
        <v>21</v>
      </c>
      <c r="F16" s="5">
        <v>7</v>
      </c>
      <c r="G16" s="6">
        <v>7</v>
      </c>
      <c r="H16" s="5"/>
      <c r="I16" s="5" t="s">
        <v>22</v>
      </c>
      <c r="J16" s="12">
        <v>14</v>
      </c>
      <c r="K16" s="5">
        <v>30</v>
      </c>
      <c r="L16" s="8">
        <v>0.46666666666666667</v>
      </c>
      <c r="M16" s="4" t="s">
        <v>68</v>
      </c>
      <c r="N16" s="4"/>
      <c r="O16" s="4" t="s">
        <v>24</v>
      </c>
      <c r="P16" s="9">
        <v>40766</v>
      </c>
      <c r="Q16" s="10">
        <v>932006</v>
      </c>
    </row>
    <row r="17" spans="1:17" x14ac:dyDescent="0.25">
      <c r="A17" s="4" t="s">
        <v>72</v>
      </c>
      <c r="B17" s="4" t="s">
        <v>73</v>
      </c>
      <c r="C17" s="4" t="s">
        <v>35</v>
      </c>
      <c r="D17" s="5" t="s">
        <v>20</v>
      </c>
      <c r="E17" s="4" t="s">
        <v>21</v>
      </c>
      <c r="F17" s="5">
        <v>8</v>
      </c>
      <c r="G17" s="6">
        <v>8</v>
      </c>
      <c r="H17" s="5"/>
      <c r="I17" s="5" t="s">
        <v>22</v>
      </c>
      <c r="J17" s="12">
        <v>14</v>
      </c>
      <c r="K17" s="5">
        <v>30</v>
      </c>
      <c r="L17" s="8">
        <v>0.46666666666666667</v>
      </c>
      <c r="M17" s="4" t="s">
        <v>68</v>
      </c>
      <c r="N17" s="4"/>
      <c r="O17" s="4" t="s">
        <v>24</v>
      </c>
      <c r="P17" s="9">
        <v>40521</v>
      </c>
      <c r="Q17" s="10">
        <v>932006</v>
      </c>
    </row>
    <row r="18" spans="1:17" x14ac:dyDescent="0.25">
      <c r="A18" s="4" t="s">
        <v>74</v>
      </c>
      <c r="B18" s="4" t="s">
        <v>75</v>
      </c>
      <c r="C18" s="4" t="s">
        <v>76</v>
      </c>
      <c r="D18" s="5" t="s">
        <v>20</v>
      </c>
      <c r="E18" s="4" t="s">
        <v>21</v>
      </c>
      <c r="F18" s="11">
        <v>9</v>
      </c>
      <c r="G18" s="11">
        <v>9</v>
      </c>
      <c r="H18" s="7" t="s">
        <v>32</v>
      </c>
      <c r="I18" s="5" t="s">
        <v>22</v>
      </c>
      <c r="J18" s="7">
        <v>14</v>
      </c>
      <c r="K18" s="5">
        <v>30</v>
      </c>
      <c r="L18" s="8">
        <v>0.46666666666666667</v>
      </c>
      <c r="M18" s="4" t="s">
        <v>68</v>
      </c>
      <c r="N18" s="9"/>
      <c r="O18" s="4" t="s">
        <v>24</v>
      </c>
      <c r="P18" s="9">
        <v>40073</v>
      </c>
      <c r="Q18" s="10">
        <v>932006</v>
      </c>
    </row>
    <row r="19" spans="1:17" x14ac:dyDescent="0.25">
      <c r="A19" s="11" t="s">
        <v>77</v>
      </c>
      <c r="B19" s="11" t="s">
        <v>18</v>
      </c>
      <c r="C19" s="11" t="s">
        <v>78</v>
      </c>
      <c r="D19" s="5" t="s">
        <v>20</v>
      </c>
      <c r="E19" s="4" t="s">
        <v>21</v>
      </c>
      <c r="F19" s="11">
        <v>9</v>
      </c>
      <c r="G19" s="11">
        <v>9</v>
      </c>
      <c r="H19" s="7" t="s">
        <v>32</v>
      </c>
      <c r="I19" s="5" t="s">
        <v>22</v>
      </c>
      <c r="J19" s="7">
        <v>14</v>
      </c>
      <c r="K19" s="5">
        <v>30</v>
      </c>
      <c r="L19" s="8">
        <v>0.46666666666666667</v>
      </c>
      <c r="M19" s="4" t="s">
        <v>68</v>
      </c>
      <c r="N19" s="9"/>
      <c r="O19" s="11" t="s">
        <v>24</v>
      </c>
      <c r="P19" s="9">
        <v>39859</v>
      </c>
      <c r="Q19" s="10">
        <v>932006</v>
      </c>
    </row>
    <row r="20" spans="1:17" x14ac:dyDescent="0.25">
      <c r="A20" s="4" t="s">
        <v>79</v>
      </c>
      <c r="B20" s="4" t="s">
        <v>80</v>
      </c>
      <c r="C20" s="4" t="s">
        <v>81</v>
      </c>
      <c r="D20" s="5" t="s">
        <v>58</v>
      </c>
      <c r="E20" s="4" t="s">
        <v>21</v>
      </c>
      <c r="F20" s="11">
        <v>9</v>
      </c>
      <c r="G20" s="11">
        <v>9</v>
      </c>
      <c r="H20" s="7" t="s">
        <v>32</v>
      </c>
      <c r="I20" s="5" t="s">
        <v>22</v>
      </c>
      <c r="J20" s="7">
        <v>12</v>
      </c>
      <c r="K20" s="5">
        <v>30</v>
      </c>
      <c r="L20" s="8">
        <v>0.4</v>
      </c>
      <c r="M20" s="4" t="s">
        <v>68</v>
      </c>
      <c r="N20" s="9"/>
      <c r="O20" s="4" t="s">
        <v>24</v>
      </c>
      <c r="P20" s="9">
        <v>40116</v>
      </c>
      <c r="Q20" s="10">
        <v>932006</v>
      </c>
    </row>
    <row r="21" spans="1:17" x14ac:dyDescent="0.25">
      <c r="A21" s="4" t="s">
        <v>82</v>
      </c>
      <c r="B21" s="4" t="s">
        <v>37</v>
      </c>
      <c r="C21" s="4" t="s">
        <v>83</v>
      </c>
      <c r="D21" s="5" t="s">
        <v>20</v>
      </c>
      <c r="E21" s="4" t="s">
        <v>21</v>
      </c>
      <c r="F21" s="11">
        <v>9</v>
      </c>
      <c r="G21" s="11">
        <v>9</v>
      </c>
      <c r="H21" s="4" t="s">
        <v>32</v>
      </c>
      <c r="I21" s="5" t="s">
        <v>22</v>
      </c>
      <c r="J21" s="7">
        <v>12</v>
      </c>
      <c r="K21" s="5">
        <v>30</v>
      </c>
      <c r="L21" s="8">
        <v>0.4</v>
      </c>
      <c r="M21" s="4" t="s">
        <v>68</v>
      </c>
      <c r="N21" s="9"/>
      <c r="O21" s="4" t="s">
        <v>24</v>
      </c>
      <c r="P21" s="9">
        <v>40050</v>
      </c>
      <c r="Q21" s="4">
        <v>932006</v>
      </c>
    </row>
    <row r="22" spans="1:17" x14ac:dyDescent="0.25">
      <c r="A22" s="4" t="s">
        <v>84</v>
      </c>
      <c r="B22" s="4" t="s">
        <v>85</v>
      </c>
      <c r="C22" s="4" t="s">
        <v>86</v>
      </c>
      <c r="D22" s="5" t="s">
        <v>20</v>
      </c>
      <c r="E22" s="4" t="s">
        <v>21</v>
      </c>
      <c r="F22" s="11">
        <v>11</v>
      </c>
      <c r="G22" s="11">
        <v>11</v>
      </c>
      <c r="H22" s="4"/>
      <c r="I22" s="5" t="s">
        <v>22</v>
      </c>
      <c r="J22" s="7">
        <v>12</v>
      </c>
      <c r="K22" s="5">
        <v>30</v>
      </c>
      <c r="L22" s="8">
        <v>0.4</v>
      </c>
      <c r="M22" s="4" t="s">
        <v>68</v>
      </c>
      <c r="N22" s="9" t="s">
        <v>28</v>
      </c>
      <c r="O22" s="4" t="s">
        <v>24</v>
      </c>
      <c r="P22" s="9">
        <v>39380</v>
      </c>
      <c r="Q22" s="4">
        <v>932006</v>
      </c>
    </row>
    <row r="23" spans="1:17" x14ac:dyDescent="0.25">
      <c r="A23" s="4" t="s">
        <v>87</v>
      </c>
      <c r="B23" s="4" t="s">
        <v>88</v>
      </c>
      <c r="C23" s="4" t="s">
        <v>89</v>
      </c>
      <c r="D23" s="5" t="s">
        <v>20</v>
      </c>
      <c r="E23" s="4" t="s">
        <v>21</v>
      </c>
      <c r="F23" s="11">
        <v>11</v>
      </c>
      <c r="G23" s="11">
        <v>11</v>
      </c>
      <c r="H23" s="4"/>
      <c r="I23" s="5" t="s">
        <v>22</v>
      </c>
      <c r="J23" s="7">
        <v>12</v>
      </c>
      <c r="K23" s="5">
        <v>30</v>
      </c>
      <c r="L23" s="8">
        <v>0.4</v>
      </c>
      <c r="M23" s="4" t="s">
        <v>68</v>
      </c>
      <c r="N23" s="9" t="s">
        <v>28</v>
      </c>
      <c r="O23" s="4" t="s">
        <v>24</v>
      </c>
      <c r="P23" s="9">
        <v>39204</v>
      </c>
      <c r="Q23" s="4">
        <v>932006</v>
      </c>
    </row>
    <row r="24" spans="1:17" x14ac:dyDescent="0.25">
      <c r="A24" s="4" t="s">
        <v>90</v>
      </c>
      <c r="B24" s="4" t="s">
        <v>91</v>
      </c>
      <c r="C24" s="4" t="s">
        <v>92</v>
      </c>
      <c r="D24" s="5" t="s">
        <v>20</v>
      </c>
      <c r="E24" s="4" t="s">
        <v>21</v>
      </c>
      <c r="F24" s="11">
        <v>11</v>
      </c>
      <c r="G24" s="11">
        <v>11</v>
      </c>
      <c r="H24" s="4"/>
      <c r="I24" s="5" t="s">
        <v>22</v>
      </c>
      <c r="J24" s="7">
        <v>12</v>
      </c>
      <c r="K24" s="5">
        <v>30</v>
      </c>
      <c r="L24" s="8">
        <v>0.4</v>
      </c>
      <c r="M24" s="4" t="s">
        <v>68</v>
      </c>
      <c r="N24" s="9" t="s">
        <v>28</v>
      </c>
      <c r="O24" s="4" t="s">
        <v>24</v>
      </c>
      <c r="P24" s="9">
        <v>39117</v>
      </c>
      <c r="Q24" s="4">
        <v>932006</v>
      </c>
    </row>
    <row r="25" spans="1:17" x14ac:dyDescent="0.25">
      <c r="A25" s="4" t="s">
        <v>93</v>
      </c>
      <c r="B25" s="4" t="s">
        <v>73</v>
      </c>
      <c r="C25" s="4" t="s">
        <v>94</v>
      </c>
      <c r="D25" s="5" t="s">
        <v>20</v>
      </c>
      <c r="E25" s="4" t="s">
        <v>21</v>
      </c>
      <c r="F25" s="11">
        <v>9</v>
      </c>
      <c r="G25" s="11">
        <v>9</v>
      </c>
      <c r="H25" s="4" t="s">
        <v>32</v>
      </c>
      <c r="I25" s="5" t="s">
        <v>22</v>
      </c>
      <c r="J25" s="7">
        <v>11</v>
      </c>
      <c r="K25" s="5">
        <v>30</v>
      </c>
      <c r="L25" s="8">
        <v>0.36666666666666664</v>
      </c>
      <c r="M25" s="4" t="s">
        <v>68</v>
      </c>
      <c r="N25" s="9"/>
      <c r="O25" s="4" t="s">
        <v>24</v>
      </c>
      <c r="P25" s="9">
        <v>40100</v>
      </c>
      <c r="Q25" s="4">
        <v>932006</v>
      </c>
    </row>
    <row r="26" spans="1:17" x14ac:dyDescent="0.25">
      <c r="A26" s="4" t="s">
        <v>95</v>
      </c>
      <c r="B26" s="4" t="s">
        <v>96</v>
      </c>
      <c r="C26" s="4" t="s">
        <v>97</v>
      </c>
      <c r="D26" s="5" t="s">
        <v>58</v>
      </c>
      <c r="E26" s="4" t="s">
        <v>21</v>
      </c>
      <c r="F26" s="11">
        <v>9</v>
      </c>
      <c r="G26" s="11">
        <v>9</v>
      </c>
      <c r="H26" s="4" t="s">
        <v>32</v>
      </c>
      <c r="I26" s="5" t="s">
        <v>22</v>
      </c>
      <c r="J26" s="7">
        <v>11</v>
      </c>
      <c r="K26" s="5">
        <v>30</v>
      </c>
      <c r="L26" s="8">
        <v>0.36666666666666664</v>
      </c>
      <c r="M26" s="4" t="s">
        <v>68</v>
      </c>
      <c r="N26" s="9"/>
      <c r="O26" s="4" t="s">
        <v>24</v>
      </c>
      <c r="P26" s="9">
        <v>40076</v>
      </c>
      <c r="Q26" s="4">
        <v>932006</v>
      </c>
    </row>
    <row r="27" spans="1:17" x14ac:dyDescent="0.25">
      <c r="A27" s="4" t="s">
        <v>98</v>
      </c>
      <c r="B27" s="4" t="s">
        <v>99</v>
      </c>
      <c r="C27" s="4" t="s">
        <v>81</v>
      </c>
      <c r="D27" s="5" t="s">
        <v>58</v>
      </c>
      <c r="E27" s="4" t="s">
        <v>21</v>
      </c>
      <c r="F27" s="11">
        <v>9</v>
      </c>
      <c r="G27" s="11">
        <v>9</v>
      </c>
      <c r="H27" s="4" t="s">
        <v>32</v>
      </c>
      <c r="I27" s="5" t="s">
        <v>22</v>
      </c>
      <c r="J27" s="7">
        <v>10</v>
      </c>
      <c r="K27" s="5">
        <v>30</v>
      </c>
      <c r="L27" s="8">
        <v>0.33333333333333331</v>
      </c>
      <c r="M27" s="4" t="s">
        <v>68</v>
      </c>
      <c r="N27" s="9"/>
      <c r="O27" s="4" t="s">
        <v>24</v>
      </c>
      <c r="P27" s="9">
        <v>39808</v>
      </c>
      <c r="Q27" s="4">
        <v>932006</v>
      </c>
    </row>
    <row r="28" spans="1:17" x14ac:dyDescent="0.25">
      <c r="A28" s="4" t="s">
        <v>100</v>
      </c>
      <c r="B28" s="4" t="s">
        <v>43</v>
      </c>
      <c r="C28" s="4" t="s">
        <v>101</v>
      </c>
      <c r="D28" s="5" t="s">
        <v>20</v>
      </c>
      <c r="E28" s="4" t="s">
        <v>21</v>
      </c>
      <c r="F28" s="11">
        <v>9</v>
      </c>
      <c r="G28" s="11">
        <v>9</v>
      </c>
      <c r="H28" s="4"/>
      <c r="I28" s="5" t="s">
        <v>22</v>
      </c>
      <c r="J28" s="7">
        <v>10</v>
      </c>
      <c r="K28" s="5">
        <v>30</v>
      </c>
      <c r="L28" s="8">
        <v>0.33333333333333331</v>
      </c>
      <c r="M28" s="4" t="s">
        <v>68</v>
      </c>
      <c r="N28" s="9"/>
      <c r="O28" s="4" t="s">
        <v>24</v>
      </c>
      <c r="P28" s="9">
        <v>39872</v>
      </c>
      <c r="Q28" s="4">
        <v>932006</v>
      </c>
    </row>
    <row r="29" spans="1:17" x14ac:dyDescent="0.25">
      <c r="A29" s="4" t="s">
        <v>102</v>
      </c>
      <c r="B29" s="4" t="s">
        <v>103</v>
      </c>
      <c r="C29" s="4" t="s">
        <v>104</v>
      </c>
      <c r="D29" s="5" t="s">
        <v>20</v>
      </c>
      <c r="E29" s="4" t="s">
        <v>21</v>
      </c>
      <c r="F29" s="11">
        <v>11</v>
      </c>
      <c r="G29" s="11">
        <v>11</v>
      </c>
      <c r="H29" s="4"/>
      <c r="I29" s="5" t="s">
        <v>22</v>
      </c>
      <c r="J29" s="7">
        <v>10</v>
      </c>
      <c r="K29" s="5">
        <v>30</v>
      </c>
      <c r="L29" s="8">
        <v>0.33333333333333331</v>
      </c>
      <c r="M29" s="4" t="s">
        <v>68</v>
      </c>
      <c r="N29" s="9" t="s">
        <v>28</v>
      </c>
      <c r="O29" s="4" t="s">
        <v>24</v>
      </c>
      <c r="P29" s="9">
        <v>39372</v>
      </c>
      <c r="Q29" s="4">
        <v>932006</v>
      </c>
    </row>
    <row r="30" spans="1:17" x14ac:dyDescent="0.25">
      <c r="A30" s="4" t="s">
        <v>105</v>
      </c>
      <c r="B30" s="4" t="s">
        <v>106</v>
      </c>
      <c r="C30" s="4" t="s">
        <v>107</v>
      </c>
      <c r="D30" s="5" t="s">
        <v>58</v>
      </c>
      <c r="E30" s="4" t="s">
        <v>21</v>
      </c>
      <c r="F30" s="5">
        <v>8</v>
      </c>
      <c r="G30" s="6">
        <v>8</v>
      </c>
      <c r="H30" s="4"/>
      <c r="I30" s="5" t="s">
        <v>22</v>
      </c>
      <c r="J30" s="7">
        <v>9</v>
      </c>
      <c r="K30" s="5">
        <v>30</v>
      </c>
      <c r="L30" s="8">
        <v>0.3</v>
      </c>
      <c r="M30" s="4" t="s">
        <v>68</v>
      </c>
      <c r="N30" s="4"/>
      <c r="O30" s="4" t="s">
        <v>24</v>
      </c>
      <c r="P30" s="9">
        <v>40410</v>
      </c>
      <c r="Q30" s="4">
        <v>932006</v>
      </c>
    </row>
    <row r="31" spans="1:17" x14ac:dyDescent="0.25">
      <c r="A31" s="4" t="s">
        <v>108</v>
      </c>
      <c r="B31" s="4" t="s">
        <v>88</v>
      </c>
      <c r="C31" s="4" t="s">
        <v>94</v>
      </c>
      <c r="D31" s="5" t="s">
        <v>20</v>
      </c>
      <c r="E31" s="4" t="s">
        <v>21</v>
      </c>
      <c r="F31" s="11">
        <v>9</v>
      </c>
      <c r="G31" s="11">
        <v>9</v>
      </c>
      <c r="H31" s="4" t="s">
        <v>32</v>
      </c>
      <c r="I31" s="5" t="s">
        <v>22</v>
      </c>
      <c r="J31" s="7">
        <v>9</v>
      </c>
      <c r="K31" s="5">
        <v>30</v>
      </c>
      <c r="L31" s="8">
        <v>0.3</v>
      </c>
      <c r="M31" s="4" t="s">
        <v>68</v>
      </c>
      <c r="N31" s="9"/>
      <c r="O31" s="4" t="s">
        <v>24</v>
      </c>
      <c r="P31" s="9">
        <v>40178</v>
      </c>
      <c r="Q31" s="4">
        <v>932006</v>
      </c>
    </row>
    <row r="32" spans="1:17" x14ac:dyDescent="0.25">
      <c r="A32" s="4" t="s">
        <v>109</v>
      </c>
      <c r="B32" s="4" t="s">
        <v>110</v>
      </c>
      <c r="C32" s="4" t="s">
        <v>111</v>
      </c>
      <c r="D32" s="5" t="s">
        <v>20</v>
      </c>
      <c r="E32" s="4" t="s">
        <v>21</v>
      </c>
      <c r="F32" s="5">
        <v>8</v>
      </c>
      <c r="G32" s="6">
        <v>8</v>
      </c>
      <c r="H32" s="4"/>
      <c r="I32" s="5" t="s">
        <v>22</v>
      </c>
      <c r="J32" s="12">
        <v>8</v>
      </c>
      <c r="K32" s="5">
        <v>30</v>
      </c>
      <c r="L32" s="8">
        <v>0.26666666666666666</v>
      </c>
      <c r="M32" s="4" t="s">
        <v>68</v>
      </c>
      <c r="N32" s="4"/>
      <c r="O32" s="4" t="s">
        <v>24</v>
      </c>
      <c r="P32" s="9">
        <v>40527</v>
      </c>
      <c r="Q32" s="4">
        <v>932006</v>
      </c>
    </row>
    <row r="33" spans="1:17" x14ac:dyDescent="0.25">
      <c r="A33" s="4" t="s">
        <v>112</v>
      </c>
      <c r="B33" s="4" t="s">
        <v>113</v>
      </c>
      <c r="C33" s="4" t="s">
        <v>114</v>
      </c>
      <c r="D33" s="5" t="s">
        <v>20</v>
      </c>
      <c r="E33" s="4" t="s">
        <v>21</v>
      </c>
      <c r="F33" s="11">
        <v>9</v>
      </c>
      <c r="G33" s="11">
        <v>9</v>
      </c>
      <c r="H33" s="4" t="s">
        <v>32</v>
      </c>
      <c r="I33" s="5" t="s">
        <v>22</v>
      </c>
      <c r="J33" s="7">
        <v>8</v>
      </c>
      <c r="K33" s="5">
        <v>30</v>
      </c>
      <c r="L33" s="8">
        <v>0.26666666666666666</v>
      </c>
      <c r="M33" s="4" t="s">
        <v>68</v>
      </c>
      <c r="N33" s="9"/>
      <c r="O33" s="4" t="s">
        <v>24</v>
      </c>
      <c r="P33" s="9">
        <v>39802</v>
      </c>
      <c r="Q33" s="4">
        <v>932006</v>
      </c>
    </row>
    <row r="34" spans="1:17" x14ac:dyDescent="0.25">
      <c r="A34" s="4" t="s">
        <v>115</v>
      </c>
      <c r="B34" s="4" t="s">
        <v>110</v>
      </c>
      <c r="C34" s="4" t="s">
        <v>116</v>
      </c>
      <c r="D34" s="5" t="s">
        <v>20</v>
      </c>
      <c r="E34" s="4" t="s">
        <v>21</v>
      </c>
      <c r="F34" s="11">
        <v>10</v>
      </c>
      <c r="G34" s="11">
        <v>10</v>
      </c>
      <c r="H34" s="4"/>
      <c r="I34" s="5" t="s">
        <v>22</v>
      </c>
      <c r="J34" s="7">
        <v>7.5</v>
      </c>
      <c r="K34" s="5">
        <v>30</v>
      </c>
      <c r="L34" s="8">
        <v>0.25</v>
      </c>
      <c r="M34" s="4" t="s">
        <v>68</v>
      </c>
      <c r="N34" s="9" t="s">
        <v>28</v>
      </c>
      <c r="O34" s="4" t="s">
        <v>24</v>
      </c>
      <c r="P34" s="9">
        <v>39623</v>
      </c>
      <c r="Q34" s="4">
        <v>932006</v>
      </c>
    </row>
    <row r="35" spans="1:17" x14ac:dyDescent="0.25">
      <c r="A35" s="4" t="s">
        <v>117</v>
      </c>
      <c r="B35" s="4" t="s">
        <v>118</v>
      </c>
      <c r="C35" s="4" t="s">
        <v>119</v>
      </c>
      <c r="D35" s="5" t="s">
        <v>20</v>
      </c>
      <c r="E35" s="4" t="s">
        <v>21</v>
      </c>
      <c r="F35" s="5">
        <v>8</v>
      </c>
      <c r="G35" s="6">
        <v>8</v>
      </c>
      <c r="H35" s="4"/>
      <c r="I35" s="5" t="s">
        <v>22</v>
      </c>
      <c r="J35" s="7">
        <v>7</v>
      </c>
      <c r="K35" s="5">
        <v>30</v>
      </c>
      <c r="L35" s="8">
        <v>0.23333333333333334</v>
      </c>
      <c r="M35" s="4" t="s">
        <v>68</v>
      </c>
      <c r="N35" s="4"/>
      <c r="O35" s="4" t="s">
        <v>24</v>
      </c>
      <c r="P35" s="9">
        <v>40539</v>
      </c>
      <c r="Q35" s="4">
        <v>932006</v>
      </c>
    </row>
    <row r="36" spans="1:17" x14ac:dyDescent="0.25">
      <c r="A36" s="4" t="s">
        <v>120</v>
      </c>
      <c r="B36" s="4" t="s">
        <v>121</v>
      </c>
      <c r="C36" s="4" t="s">
        <v>122</v>
      </c>
      <c r="D36" s="5" t="s">
        <v>20</v>
      </c>
      <c r="E36" s="4" t="s">
        <v>21</v>
      </c>
      <c r="F36" s="11">
        <v>10</v>
      </c>
      <c r="G36" s="11">
        <v>10</v>
      </c>
      <c r="H36" s="4"/>
      <c r="I36" s="5" t="s">
        <v>22</v>
      </c>
      <c r="J36" s="7">
        <v>7</v>
      </c>
      <c r="K36" s="5">
        <v>30</v>
      </c>
      <c r="L36" s="8">
        <v>0.23333333333333334</v>
      </c>
      <c r="M36" s="4" t="s">
        <v>68</v>
      </c>
      <c r="N36" s="9" t="s">
        <v>28</v>
      </c>
      <c r="O36" s="4" t="s">
        <v>24</v>
      </c>
      <c r="P36" s="9">
        <v>39779</v>
      </c>
      <c r="Q36" s="4">
        <v>932006</v>
      </c>
    </row>
    <row r="37" spans="1:17" x14ac:dyDescent="0.25">
      <c r="A37" s="4" t="s">
        <v>123</v>
      </c>
      <c r="B37" s="4" t="s">
        <v>124</v>
      </c>
      <c r="C37" s="4" t="s">
        <v>125</v>
      </c>
      <c r="D37" s="5" t="s">
        <v>20</v>
      </c>
      <c r="E37" s="4" t="s">
        <v>21</v>
      </c>
      <c r="F37" s="11">
        <v>11</v>
      </c>
      <c r="G37" s="11">
        <v>11</v>
      </c>
      <c r="H37" s="4"/>
      <c r="I37" s="5" t="s">
        <v>22</v>
      </c>
      <c r="J37" s="7">
        <v>7</v>
      </c>
      <c r="K37" s="5">
        <v>30</v>
      </c>
      <c r="L37" s="8">
        <v>0.23333333333333334</v>
      </c>
      <c r="M37" s="4" t="s">
        <v>68</v>
      </c>
      <c r="N37" s="9" t="s">
        <v>28</v>
      </c>
      <c r="O37" s="4" t="s">
        <v>24</v>
      </c>
      <c r="P37" s="9">
        <v>39035</v>
      </c>
      <c r="Q37" s="4">
        <v>932006</v>
      </c>
    </row>
    <row r="38" spans="1:17" x14ac:dyDescent="0.25">
      <c r="A38" s="4" t="s">
        <v>126</v>
      </c>
      <c r="B38" s="4" t="s">
        <v>127</v>
      </c>
      <c r="C38" s="4" t="s">
        <v>101</v>
      </c>
      <c r="D38" s="5" t="s">
        <v>20</v>
      </c>
      <c r="E38" s="4" t="s">
        <v>21</v>
      </c>
      <c r="F38" s="11">
        <v>11</v>
      </c>
      <c r="G38" s="11">
        <v>11</v>
      </c>
      <c r="H38" s="4"/>
      <c r="I38" s="5" t="s">
        <v>22</v>
      </c>
      <c r="J38" s="7">
        <v>7</v>
      </c>
      <c r="K38" s="5">
        <v>30</v>
      </c>
      <c r="L38" s="8">
        <v>0.23333333333333334</v>
      </c>
      <c r="M38" s="4" t="s">
        <v>68</v>
      </c>
      <c r="N38" s="9" t="s">
        <v>28</v>
      </c>
      <c r="O38" s="4" t="s">
        <v>24</v>
      </c>
      <c r="P38" s="9">
        <v>39344</v>
      </c>
      <c r="Q38" s="4">
        <v>932006</v>
      </c>
    </row>
    <row r="39" spans="1:17" x14ac:dyDescent="0.25">
      <c r="A39" s="4" t="s">
        <v>128</v>
      </c>
      <c r="B39" s="4" t="s">
        <v>129</v>
      </c>
      <c r="C39" s="4" t="s">
        <v>67</v>
      </c>
      <c r="D39" s="5" t="s">
        <v>20</v>
      </c>
      <c r="E39" s="4" t="s">
        <v>21</v>
      </c>
      <c r="F39" s="11">
        <v>11</v>
      </c>
      <c r="G39" s="11">
        <v>11</v>
      </c>
      <c r="H39" s="4"/>
      <c r="I39" s="5" t="s">
        <v>22</v>
      </c>
      <c r="J39" s="7">
        <v>7</v>
      </c>
      <c r="K39" s="5">
        <v>30</v>
      </c>
      <c r="L39" s="8">
        <v>0.23333333333333334</v>
      </c>
      <c r="M39" s="4" t="s">
        <v>68</v>
      </c>
      <c r="N39" s="9" t="s">
        <v>28</v>
      </c>
      <c r="O39" s="4" t="s">
        <v>24</v>
      </c>
      <c r="P39" s="9">
        <v>39319</v>
      </c>
      <c r="Q39" s="4">
        <v>932006</v>
      </c>
    </row>
    <row r="40" spans="1:17" x14ac:dyDescent="0.25">
      <c r="A40" s="4" t="s">
        <v>130</v>
      </c>
      <c r="B40" s="4" t="s">
        <v>131</v>
      </c>
      <c r="C40" s="4" t="s">
        <v>86</v>
      </c>
      <c r="D40" s="5" t="s">
        <v>20</v>
      </c>
      <c r="E40" s="4" t="s">
        <v>21</v>
      </c>
      <c r="F40" s="5">
        <v>8</v>
      </c>
      <c r="G40" s="6">
        <v>8</v>
      </c>
      <c r="H40" s="4"/>
      <c r="I40" s="5" t="s">
        <v>22</v>
      </c>
      <c r="J40" s="12">
        <v>6</v>
      </c>
      <c r="K40" s="5">
        <v>30</v>
      </c>
      <c r="L40" s="8">
        <v>0.2</v>
      </c>
      <c r="M40" s="4" t="s">
        <v>68</v>
      </c>
      <c r="N40" s="4"/>
      <c r="O40" s="4" t="s">
        <v>24</v>
      </c>
      <c r="P40" s="9">
        <v>40495</v>
      </c>
      <c r="Q40" s="4">
        <v>932006</v>
      </c>
    </row>
    <row r="41" spans="1:17" x14ac:dyDescent="0.25">
      <c r="A41" s="4" t="s">
        <v>132</v>
      </c>
      <c r="B41" s="4" t="s">
        <v>133</v>
      </c>
      <c r="C41" s="4" t="s">
        <v>134</v>
      </c>
      <c r="D41" s="5" t="s">
        <v>58</v>
      </c>
      <c r="E41" s="4" t="s">
        <v>21</v>
      </c>
      <c r="F41" s="5">
        <v>8</v>
      </c>
      <c r="G41" s="6">
        <v>8</v>
      </c>
      <c r="H41" s="4"/>
      <c r="I41" s="5" t="s">
        <v>22</v>
      </c>
      <c r="J41" s="12">
        <v>6</v>
      </c>
      <c r="K41" s="5">
        <v>30</v>
      </c>
      <c r="L41" s="8">
        <v>0.2</v>
      </c>
      <c r="M41" s="4" t="s">
        <v>68</v>
      </c>
      <c r="N41" s="4"/>
      <c r="O41" s="4" t="s">
        <v>24</v>
      </c>
      <c r="P41" s="9">
        <v>40495</v>
      </c>
      <c r="Q41" s="4">
        <v>932006</v>
      </c>
    </row>
    <row r="42" spans="1:17" x14ac:dyDescent="0.25">
      <c r="A42" s="4" t="s">
        <v>135</v>
      </c>
      <c r="B42" s="4" t="s">
        <v>136</v>
      </c>
      <c r="C42" s="4" t="s">
        <v>137</v>
      </c>
      <c r="D42" s="5" t="s">
        <v>20</v>
      </c>
      <c r="E42" s="4" t="s">
        <v>21</v>
      </c>
      <c r="F42" s="11">
        <v>11</v>
      </c>
      <c r="G42" s="11">
        <v>11</v>
      </c>
      <c r="H42" s="4"/>
      <c r="I42" s="5" t="s">
        <v>22</v>
      </c>
      <c r="J42" s="7">
        <v>6</v>
      </c>
      <c r="K42" s="5">
        <v>30</v>
      </c>
      <c r="L42" s="8">
        <v>0.2</v>
      </c>
      <c r="M42" s="4" t="s">
        <v>68</v>
      </c>
      <c r="N42" s="9" t="s">
        <v>28</v>
      </c>
      <c r="O42" s="4" t="s">
        <v>24</v>
      </c>
      <c r="P42" s="9">
        <v>39130</v>
      </c>
      <c r="Q42" s="4">
        <v>932006</v>
      </c>
    </row>
    <row r="43" spans="1:17" x14ac:dyDescent="0.25">
      <c r="A43" s="4" t="s">
        <v>138</v>
      </c>
      <c r="B43" s="4" t="s">
        <v>113</v>
      </c>
      <c r="C43" s="4" t="s">
        <v>104</v>
      </c>
      <c r="D43" s="5" t="s">
        <v>20</v>
      </c>
      <c r="E43" s="4" t="s">
        <v>21</v>
      </c>
      <c r="F43" s="5">
        <v>8</v>
      </c>
      <c r="G43" s="6">
        <v>8</v>
      </c>
      <c r="H43" s="4"/>
      <c r="I43" s="5" t="s">
        <v>22</v>
      </c>
      <c r="J43" s="12">
        <v>5</v>
      </c>
      <c r="K43" s="5">
        <v>30</v>
      </c>
      <c r="L43" s="8">
        <v>0.16666666666666666</v>
      </c>
      <c r="M43" s="4" t="s">
        <v>68</v>
      </c>
      <c r="N43" s="4"/>
      <c r="O43" s="4" t="s">
        <v>24</v>
      </c>
      <c r="P43" s="9">
        <v>40270</v>
      </c>
      <c r="Q43" s="4">
        <v>932006</v>
      </c>
    </row>
    <row r="44" spans="1:17" x14ac:dyDescent="0.25">
      <c r="A44" s="4" t="s">
        <v>139</v>
      </c>
      <c r="B44" s="4" t="s">
        <v>140</v>
      </c>
      <c r="C44" s="4" t="s">
        <v>141</v>
      </c>
      <c r="D44" s="5" t="s">
        <v>58</v>
      </c>
      <c r="E44" s="4" t="s">
        <v>21</v>
      </c>
      <c r="F44" s="11">
        <v>9</v>
      </c>
      <c r="G44" s="11">
        <v>9</v>
      </c>
      <c r="H44" s="4"/>
      <c r="I44" s="5" t="s">
        <v>22</v>
      </c>
      <c r="J44" s="7">
        <v>5</v>
      </c>
      <c r="K44" s="5">
        <v>30</v>
      </c>
      <c r="L44" s="8">
        <v>0.16666666666666666</v>
      </c>
      <c r="M44" s="4" t="s">
        <v>68</v>
      </c>
      <c r="N44" s="9"/>
      <c r="O44" s="4" t="s">
        <v>24</v>
      </c>
      <c r="P44" s="9">
        <v>39801</v>
      </c>
      <c r="Q44" s="4">
        <v>932006</v>
      </c>
    </row>
    <row r="45" spans="1:17" x14ac:dyDescent="0.25">
      <c r="A45" s="4" t="s">
        <v>142</v>
      </c>
      <c r="B45" s="4" t="s">
        <v>143</v>
      </c>
      <c r="C45" s="4" t="s">
        <v>144</v>
      </c>
      <c r="D45" s="5" t="s">
        <v>58</v>
      </c>
      <c r="E45" s="4" t="s">
        <v>21</v>
      </c>
      <c r="F45" s="11">
        <v>11</v>
      </c>
      <c r="G45" s="11">
        <v>11</v>
      </c>
      <c r="H45" s="4"/>
      <c r="I45" s="5" t="s">
        <v>22</v>
      </c>
      <c r="J45" s="7">
        <v>5</v>
      </c>
      <c r="K45" s="5">
        <v>30</v>
      </c>
      <c r="L45" s="8">
        <v>0.16666666666666666</v>
      </c>
      <c r="M45" s="4" t="s">
        <v>68</v>
      </c>
      <c r="N45" s="9" t="s">
        <v>145</v>
      </c>
      <c r="O45" s="4" t="s">
        <v>24</v>
      </c>
      <c r="P45" s="9">
        <v>39319</v>
      </c>
      <c r="Q45" s="4">
        <v>932006</v>
      </c>
    </row>
    <row r="46" spans="1:17" x14ac:dyDescent="0.25">
      <c r="A46" s="4" t="s">
        <v>146</v>
      </c>
      <c r="B46" s="4" t="s">
        <v>147</v>
      </c>
      <c r="C46" s="4" t="s">
        <v>148</v>
      </c>
      <c r="D46" s="5" t="s">
        <v>58</v>
      </c>
      <c r="E46" s="4" t="s">
        <v>21</v>
      </c>
      <c r="F46" s="5">
        <v>7</v>
      </c>
      <c r="G46" s="6">
        <v>7</v>
      </c>
      <c r="H46" s="4"/>
      <c r="I46" s="5" t="s">
        <v>22</v>
      </c>
      <c r="J46" s="12">
        <v>4</v>
      </c>
      <c r="K46" s="5">
        <v>30</v>
      </c>
      <c r="L46" s="8">
        <v>0.13333333333333333</v>
      </c>
      <c r="M46" s="4" t="s">
        <v>68</v>
      </c>
      <c r="N46" s="4"/>
      <c r="O46" s="4" t="s">
        <v>24</v>
      </c>
      <c r="P46" s="9">
        <v>40643</v>
      </c>
      <c r="Q46" s="4">
        <v>932006</v>
      </c>
    </row>
    <row r="47" spans="1:17" x14ac:dyDescent="0.25">
      <c r="A47" s="4" t="s">
        <v>149</v>
      </c>
      <c r="B47" s="4" t="s">
        <v>150</v>
      </c>
      <c r="C47" s="4" t="s">
        <v>44</v>
      </c>
      <c r="D47" s="5" t="s">
        <v>20</v>
      </c>
      <c r="E47" s="4" t="s">
        <v>21</v>
      </c>
      <c r="F47" s="5">
        <v>8</v>
      </c>
      <c r="G47" s="6">
        <v>8</v>
      </c>
      <c r="H47" s="4"/>
      <c r="I47" s="5" t="s">
        <v>22</v>
      </c>
      <c r="J47" s="7">
        <v>4</v>
      </c>
      <c r="K47" s="5">
        <v>30</v>
      </c>
      <c r="L47" s="8">
        <v>0.13333333333333333</v>
      </c>
      <c r="M47" s="4" t="s">
        <v>68</v>
      </c>
      <c r="N47" s="4"/>
      <c r="O47" s="4" t="s">
        <v>24</v>
      </c>
      <c r="P47" s="9">
        <v>40253</v>
      </c>
      <c r="Q47" s="4">
        <v>932006</v>
      </c>
    </row>
    <row r="48" spans="1:17" x14ac:dyDescent="0.25">
      <c r="A48" s="4" t="s">
        <v>79</v>
      </c>
      <c r="B48" s="4" t="s">
        <v>151</v>
      </c>
      <c r="C48" s="4" t="s">
        <v>81</v>
      </c>
      <c r="D48" s="5" t="s">
        <v>58</v>
      </c>
      <c r="E48" s="4" t="s">
        <v>21</v>
      </c>
      <c r="F48" s="11">
        <v>11</v>
      </c>
      <c r="G48" s="11">
        <v>11</v>
      </c>
      <c r="H48" s="4"/>
      <c r="I48" s="5" t="s">
        <v>22</v>
      </c>
      <c r="J48" s="7">
        <v>4</v>
      </c>
      <c r="K48" s="5">
        <v>30</v>
      </c>
      <c r="L48" s="8">
        <v>0.13333333333333333</v>
      </c>
      <c r="M48" s="4" t="s">
        <v>68</v>
      </c>
      <c r="N48" s="9" t="s">
        <v>28</v>
      </c>
      <c r="O48" s="4" t="s">
        <v>24</v>
      </c>
      <c r="P48" s="9">
        <v>39433</v>
      </c>
      <c r="Q48" s="4">
        <v>932006</v>
      </c>
    </row>
    <row r="49" spans="1:17" x14ac:dyDescent="0.25">
      <c r="A49" s="4" t="s">
        <v>152</v>
      </c>
      <c r="B49" s="4" t="s">
        <v>153</v>
      </c>
      <c r="C49" s="4" t="s">
        <v>154</v>
      </c>
      <c r="D49" s="5" t="s">
        <v>20</v>
      </c>
      <c r="E49" s="4" t="s">
        <v>21</v>
      </c>
      <c r="F49" s="5">
        <v>7</v>
      </c>
      <c r="G49" s="6">
        <v>7</v>
      </c>
      <c r="H49" s="4"/>
      <c r="I49" s="5" t="s">
        <v>22</v>
      </c>
      <c r="J49" s="12">
        <v>3</v>
      </c>
      <c r="K49" s="5">
        <v>30</v>
      </c>
      <c r="L49" s="8">
        <v>0.1</v>
      </c>
      <c r="M49" s="4" t="s">
        <v>68</v>
      </c>
      <c r="N49" s="4"/>
      <c r="O49" s="4" t="s">
        <v>24</v>
      </c>
      <c r="P49" s="9">
        <v>40960</v>
      </c>
      <c r="Q49" s="4">
        <v>932006</v>
      </c>
    </row>
    <row r="50" spans="1:17" x14ac:dyDescent="0.25">
      <c r="A50" s="4" t="s">
        <v>155</v>
      </c>
      <c r="B50" s="4" t="s">
        <v>85</v>
      </c>
      <c r="C50" s="4" t="s">
        <v>54</v>
      </c>
      <c r="D50" s="5" t="s">
        <v>20</v>
      </c>
      <c r="E50" s="4" t="s">
        <v>21</v>
      </c>
      <c r="F50" s="11">
        <v>11</v>
      </c>
      <c r="G50" s="11">
        <v>11</v>
      </c>
      <c r="H50" s="4"/>
      <c r="I50" s="5" t="s">
        <v>22</v>
      </c>
      <c r="J50" s="7">
        <v>3</v>
      </c>
      <c r="K50" s="5">
        <v>30</v>
      </c>
      <c r="L50" s="8">
        <v>0.1</v>
      </c>
      <c r="M50" s="4" t="s">
        <v>68</v>
      </c>
      <c r="N50" s="9" t="s">
        <v>48</v>
      </c>
      <c r="O50" s="4" t="s">
        <v>24</v>
      </c>
      <c r="P50" s="9">
        <v>39365</v>
      </c>
      <c r="Q50" s="4">
        <v>932006</v>
      </c>
    </row>
    <row r="51" spans="1:17" x14ac:dyDescent="0.25">
      <c r="A51" s="4" t="s">
        <v>156</v>
      </c>
      <c r="B51" s="4" t="s">
        <v>157</v>
      </c>
      <c r="C51" s="4" t="s">
        <v>158</v>
      </c>
      <c r="D51" s="5" t="s">
        <v>58</v>
      </c>
      <c r="E51" s="4" t="s">
        <v>21</v>
      </c>
      <c r="F51" s="11">
        <v>11</v>
      </c>
      <c r="G51" s="11">
        <v>11</v>
      </c>
      <c r="H51" s="4"/>
      <c r="I51" s="5" t="s">
        <v>22</v>
      </c>
      <c r="J51" s="7">
        <v>2</v>
      </c>
      <c r="K51" s="5">
        <v>30</v>
      </c>
      <c r="L51" s="8">
        <v>6.6666666666666666E-2</v>
      </c>
      <c r="M51" s="4" t="s">
        <v>68</v>
      </c>
      <c r="N51" s="9" t="s">
        <v>28</v>
      </c>
      <c r="O51" s="4" t="s">
        <v>24</v>
      </c>
      <c r="P51" s="9" t="s">
        <v>159</v>
      </c>
      <c r="Q51" s="4">
        <v>932006</v>
      </c>
    </row>
    <row r="52" spans="1:17" x14ac:dyDescent="0.25">
      <c r="A52" s="4" t="s">
        <v>160</v>
      </c>
      <c r="B52" s="4" t="s">
        <v>118</v>
      </c>
      <c r="C52" s="4" t="s">
        <v>94</v>
      </c>
      <c r="D52" s="5" t="s">
        <v>20</v>
      </c>
      <c r="E52" s="4" t="s">
        <v>21</v>
      </c>
      <c r="F52" s="5">
        <v>8</v>
      </c>
      <c r="G52" s="6">
        <v>8</v>
      </c>
      <c r="H52" s="4"/>
      <c r="I52" s="5" t="s">
        <v>22</v>
      </c>
      <c r="J52" s="12">
        <v>1</v>
      </c>
      <c r="K52" s="5">
        <v>30</v>
      </c>
      <c r="L52" s="8">
        <v>3.3333333333333333E-2</v>
      </c>
      <c r="M52" s="4" t="s">
        <v>68</v>
      </c>
      <c r="N52" s="4"/>
      <c r="O52" s="4" t="s">
        <v>24</v>
      </c>
      <c r="P52" s="9">
        <v>40419</v>
      </c>
      <c r="Q52" s="4">
        <v>932006</v>
      </c>
    </row>
    <row r="53" spans="1:17" x14ac:dyDescent="0.25">
      <c r="A53" s="13" t="s">
        <v>161</v>
      </c>
      <c r="B53" s="13" t="s">
        <v>73</v>
      </c>
      <c r="C53" s="13" t="s">
        <v>47</v>
      </c>
      <c r="D53" s="13" t="s">
        <v>162</v>
      </c>
      <c r="E53" s="5" t="s">
        <v>163</v>
      </c>
      <c r="F53" s="14">
        <v>7</v>
      </c>
      <c r="G53" s="6">
        <v>7</v>
      </c>
      <c r="H53" s="5" t="s">
        <v>164</v>
      </c>
      <c r="I53" s="5" t="s">
        <v>22</v>
      </c>
      <c r="J53" s="4">
        <v>19</v>
      </c>
      <c r="K53" s="14">
        <v>30</v>
      </c>
      <c r="L53" s="8">
        <f t="shared" ref="L53:L79" si="0">J53/K53</f>
        <v>0.6333333333333333</v>
      </c>
      <c r="M53" s="5" t="s">
        <v>39</v>
      </c>
      <c r="N53" s="5"/>
      <c r="O53" s="11" t="s">
        <v>24</v>
      </c>
      <c r="P53" s="15">
        <v>40613</v>
      </c>
      <c r="Q53" s="10">
        <v>932001</v>
      </c>
    </row>
    <row r="54" spans="1:17" ht="15.75" x14ac:dyDescent="0.25">
      <c r="A54" s="16" t="s">
        <v>165</v>
      </c>
      <c r="B54" s="11" t="s">
        <v>166</v>
      </c>
      <c r="C54" s="11" t="s">
        <v>167</v>
      </c>
      <c r="D54" s="11" t="s">
        <v>162</v>
      </c>
      <c r="E54" s="5" t="s">
        <v>163</v>
      </c>
      <c r="F54" s="14">
        <v>9</v>
      </c>
      <c r="G54" s="6">
        <v>9</v>
      </c>
      <c r="H54" s="5" t="s">
        <v>164</v>
      </c>
      <c r="I54" s="5" t="s">
        <v>22</v>
      </c>
      <c r="J54" s="17">
        <v>14</v>
      </c>
      <c r="K54" s="14">
        <v>30</v>
      </c>
      <c r="L54" s="8">
        <f t="shared" si="0"/>
        <v>0.46666666666666667</v>
      </c>
      <c r="M54" s="11" t="s">
        <v>68</v>
      </c>
      <c r="N54" s="5"/>
      <c r="O54" s="11" t="s">
        <v>24</v>
      </c>
      <c r="P54" s="15">
        <v>40045</v>
      </c>
      <c r="Q54" s="10">
        <v>932001</v>
      </c>
    </row>
    <row r="55" spans="1:17" x14ac:dyDescent="0.25">
      <c r="A55" s="18" t="s">
        <v>168</v>
      </c>
      <c r="B55" s="18" t="s">
        <v>169</v>
      </c>
      <c r="C55" s="18" t="s">
        <v>97</v>
      </c>
      <c r="D55" s="14" t="s">
        <v>170</v>
      </c>
      <c r="E55" s="5" t="s">
        <v>163</v>
      </c>
      <c r="F55" s="14">
        <v>9</v>
      </c>
      <c r="G55" s="6">
        <f>F55</f>
        <v>9</v>
      </c>
      <c r="H55" s="5" t="s">
        <v>164</v>
      </c>
      <c r="I55" s="5" t="s">
        <v>22</v>
      </c>
      <c r="J55" s="14">
        <v>13</v>
      </c>
      <c r="K55" s="14">
        <v>30</v>
      </c>
      <c r="L55" s="8">
        <f t="shared" si="0"/>
        <v>0.43333333333333335</v>
      </c>
      <c r="M55" s="11" t="s">
        <v>68</v>
      </c>
      <c r="N55" s="5"/>
      <c r="O55" s="11" t="s">
        <v>24</v>
      </c>
      <c r="P55" s="9">
        <v>40022</v>
      </c>
      <c r="Q55" s="10">
        <v>932001</v>
      </c>
    </row>
    <row r="56" spans="1:17" x14ac:dyDescent="0.25">
      <c r="A56" s="18" t="s">
        <v>171</v>
      </c>
      <c r="B56" s="17" t="s">
        <v>106</v>
      </c>
      <c r="C56" s="18" t="s">
        <v>172</v>
      </c>
      <c r="D56" s="14" t="s">
        <v>170</v>
      </c>
      <c r="E56" s="5" t="s">
        <v>163</v>
      </c>
      <c r="F56" s="14">
        <v>7</v>
      </c>
      <c r="G56" s="6">
        <f>F56</f>
        <v>7</v>
      </c>
      <c r="H56" s="5" t="s">
        <v>164</v>
      </c>
      <c r="I56" s="5" t="s">
        <v>22</v>
      </c>
      <c r="J56" s="14">
        <v>13</v>
      </c>
      <c r="K56" s="14">
        <v>30</v>
      </c>
      <c r="L56" s="8">
        <f t="shared" si="0"/>
        <v>0.43333333333333335</v>
      </c>
      <c r="M56" s="11" t="s">
        <v>68</v>
      </c>
      <c r="N56" s="5"/>
      <c r="O56" s="11" t="s">
        <v>24</v>
      </c>
      <c r="P56" s="19">
        <v>40668</v>
      </c>
      <c r="Q56" s="10">
        <v>932001</v>
      </c>
    </row>
    <row r="57" spans="1:17" x14ac:dyDescent="0.25">
      <c r="A57" s="11" t="s">
        <v>173</v>
      </c>
      <c r="B57" s="11" t="s">
        <v>174</v>
      </c>
      <c r="C57" s="11" t="s">
        <v>78</v>
      </c>
      <c r="D57" s="5" t="s">
        <v>162</v>
      </c>
      <c r="E57" s="5" t="s">
        <v>163</v>
      </c>
      <c r="F57" s="5">
        <v>8</v>
      </c>
      <c r="G57" s="6">
        <f>F57</f>
        <v>8</v>
      </c>
      <c r="H57" s="5" t="s">
        <v>164</v>
      </c>
      <c r="I57" s="5" t="s">
        <v>22</v>
      </c>
      <c r="J57" s="7">
        <v>12</v>
      </c>
      <c r="K57" s="14">
        <v>30</v>
      </c>
      <c r="L57" s="8">
        <f t="shared" si="0"/>
        <v>0.4</v>
      </c>
      <c r="M57" s="11" t="s">
        <v>68</v>
      </c>
      <c r="N57" s="5"/>
      <c r="O57" s="11" t="s">
        <v>24</v>
      </c>
      <c r="P57" s="19">
        <v>40477</v>
      </c>
      <c r="Q57" s="10">
        <v>932001</v>
      </c>
    </row>
    <row r="58" spans="1:17" x14ac:dyDescent="0.25">
      <c r="A58" s="20" t="s">
        <v>175</v>
      </c>
      <c r="B58" s="20" t="s">
        <v>176</v>
      </c>
      <c r="C58" s="20" t="s">
        <v>64</v>
      </c>
      <c r="D58" s="21" t="s">
        <v>170</v>
      </c>
      <c r="E58" s="5" t="s">
        <v>163</v>
      </c>
      <c r="F58" s="5">
        <v>9</v>
      </c>
      <c r="G58" s="6">
        <f>F58</f>
        <v>9</v>
      </c>
      <c r="H58" s="5" t="s">
        <v>164</v>
      </c>
      <c r="I58" s="5" t="s">
        <v>22</v>
      </c>
      <c r="J58" s="22">
        <v>10</v>
      </c>
      <c r="K58" s="14">
        <v>30</v>
      </c>
      <c r="L58" s="23">
        <f t="shared" si="0"/>
        <v>0.33333333333333331</v>
      </c>
      <c r="M58" s="11" t="s">
        <v>68</v>
      </c>
      <c r="N58" s="5"/>
      <c r="O58" s="11" t="s">
        <v>24</v>
      </c>
      <c r="P58" s="9">
        <v>39971</v>
      </c>
      <c r="Q58" s="10">
        <v>932001</v>
      </c>
    </row>
    <row r="59" spans="1:17" ht="15.75" x14ac:dyDescent="0.25">
      <c r="A59" s="16" t="s">
        <v>177</v>
      </c>
      <c r="B59" s="11" t="s">
        <v>85</v>
      </c>
      <c r="C59" s="11" t="s">
        <v>178</v>
      </c>
      <c r="D59" s="11" t="s">
        <v>162</v>
      </c>
      <c r="E59" s="5" t="s">
        <v>163</v>
      </c>
      <c r="F59" s="14">
        <v>9</v>
      </c>
      <c r="G59" s="6">
        <v>9</v>
      </c>
      <c r="H59" s="5" t="s">
        <v>164</v>
      </c>
      <c r="I59" s="5" t="s">
        <v>22</v>
      </c>
      <c r="J59" s="14">
        <v>10</v>
      </c>
      <c r="K59" s="14">
        <v>30</v>
      </c>
      <c r="L59" s="8">
        <f t="shared" si="0"/>
        <v>0.33333333333333331</v>
      </c>
      <c r="M59" s="11" t="s">
        <v>68</v>
      </c>
      <c r="N59" s="5"/>
      <c r="O59" s="11" t="s">
        <v>24</v>
      </c>
      <c r="P59" s="24">
        <v>40005</v>
      </c>
      <c r="Q59" s="10">
        <v>932001</v>
      </c>
    </row>
    <row r="60" spans="1:17" x14ac:dyDescent="0.25">
      <c r="A60" s="20" t="s">
        <v>179</v>
      </c>
      <c r="B60" s="11" t="s">
        <v>180</v>
      </c>
      <c r="C60" s="11" t="s">
        <v>64</v>
      </c>
      <c r="D60" s="5" t="s">
        <v>170</v>
      </c>
      <c r="E60" s="5" t="s">
        <v>163</v>
      </c>
      <c r="F60" s="5">
        <v>8</v>
      </c>
      <c r="G60" s="6">
        <f t="shared" ref="G60:G67" si="1">F60</f>
        <v>8</v>
      </c>
      <c r="H60" s="5" t="s">
        <v>164</v>
      </c>
      <c r="I60" s="5" t="s">
        <v>22</v>
      </c>
      <c r="J60" s="7">
        <v>10</v>
      </c>
      <c r="K60" s="14">
        <v>30</v>
      </c>
      <c r="L60" s="8">
        <f t="shared" si="0"/>
        <v>0.33333333333333331</v>
      </c>
      <c r="M60" s="11" t="s">
        <v>68</v>
      </c>
      <c r="N60" s="5"/>
      <c r="O60" s="11" t="s">
        <v>24</v>
      </c>
      <c r="P60" s="19">
        <v>40209</v>
      </c>
      <c r="Q60" s="10">
        <v>932001</v>
      </c>
    </row>
    <row r="61" spans="1:17" x14ac:dyDescent="0.25">
      <c r="A61" s="11" t="s">
        <v>181</v>
      </c>
      <c r="B61" s="11" t="s">
        <v>88</v>
      </c>
      <c r="C61" s="11" t="s">
        <v>182</v>
      </c>
      <c r="D61" s="5" t="s">
        <v>162</v>
      </c>
      <c r="E61" s="5" t="s">
        <v>163</v>
      </c>
      <c r="F61" s="5">
        <v>8</v>
      </c>
      <c r="G61" s="6">
        <f t="shared" si="1"/>
        <v>8</v>
      </c>
      <c r="H61" s="5" t="s">
        <v>164</v>
      </c>
      <c r="I61" s="5" t="s">
        <v>22</v>
      </c>
      <c r="J61" s="7">
        <v>9</v>
      </c>
      <c r="K61" s="14">
        <v>30</v>
      </c>
      <c r="L61" s="8">
        <f t="shared" si="0"/>
        <v>0.3</v>
      </c>
      <c r="M61" s="11" t="s">
        <v>68</v>
      </c>
      <c r="N61" s="5"/>
      <c r="O61" s="11" t="s">
        <v>24</v>
      </c>
      <c r="P61" s="19">
        <v>40549</v>
      </c>
      <c r="Q61" s="10">
        <v>932001</v>
      </c>
    </row>
    <row r="62" spans="1:17" x14ac:dyDescent="0.25">
      <c r="A62" s="11" t="s">
        <v>183</v>
      </c>
      <c r="B62" s="11" t="s">
        <v>176</v>
      </c>
      <c r="C62" s="11" t="s">
        <v>172</v>
      </c>
      <c r="D62" s="5" t="s">
        <v>170</v>
      </c>
      <c r="E62" s="5" t="s">
        <v>163</v>
      </c>
      <c r="F62" s="5">
        <v>8</v>
      </c>
      <c r="G62" s="6">
        <f t="shared" si="1"/>
        <v>8</v>
      </c>
      <c r="H62" s="5" t="s">
        <v>164</v>
      </c>
      <c r="I62" s="5" t="s">
        <v>22</v>
      </c>
      <c r="J62" s="7">
        <v>9</v>
      </c>
      <c r="K62" s="14">
        <v>30</v>
      </c>
      <c r="L62" s="8">
        <f t="shared" si="0"/>
        <v>0.3</v>
      </c>
      <c r="M62" s="11" t="s">
        <v>68</v>
      </c>
      <c r="N62" s="5"/>
      <c r="O62" s="11" t="s">
        <v>24</v>
      </c>
      <c r="P62" s="19">
        <v>40269</v>
      </c>
      <c r="Q62" s="10">
        <v>932001</v>
      </c>
    </row>
    <row r="63" spans="1:17" x14ac:dyDescent="0.25">
      <c r="A63" s="25" t="s">
        <v>184</v>
      </c>
      <c r="B63" s="25" t="s">
        <v>174</v>
      </c>
      <c r="C63" s="25" t="s">
        <v>94</v>
      </c>
      <c r="D63" s="26" t="s">
        <v>162</v>
      </c>
      <c r="E63" s="5" t="s">
        <v>163</v>
      </c>
      <c r="F63" s="5">
        <v>7</v>
      </c>
      <c r="G63" s="6">
        <f t="shared" si="1"/>
        <v>7</v>
      </c>
      <c r="H63" s="5" t="s">
        <v>164</v>
      </c>
      <c r="I63" s="5" t="s">
        <v>22</v>
      </c>
      <c r="J63" s="22">
        <v>9</v>
      </c>
      <c r="K63" s="14">
        <v>30</v>
      </c>
      <c r="L63" s="23">
        <f t="shared" si="0"/>
        <v>0.3</v>
      </c>
      <c r="M63" s="11" t="s">
        <v>68</v>
      </c>
      <c r="N63" s="5"/>
      <c r="O63" s="11" t="s">
        <v>24</v>
      </c>
      <c r="P63" s="19">
        <v>40690</v>
      </c>
      <c r="Q63" s="10">
        <v>932001</v>
      </c>
    </row>
    <row r="64" spans="1:17" x14ac:dyDescent="0.25">
      <c r="A64" s="11" t="s">
        <v>185</v>
      </c>
      <c r="B64" s="5" t="s">
        <v>153</v>
      </c>
      <c r="C64" s="5" t="s">
        <v>27</v>
      </c>
      <c r="D64" s="5" t="s">
        <v>162</v>
      </c>
      <c r="E64" s="5" t="s">
        <v>163</v>
      </c>
      <c r="F64" s="5">
        <v>9</v>
      </c>
      <c r="G64" s="6">
        <f t="shared" si="1"/>
        <v>9</v>
      </c>
      <c r="H64" s="5" t="s">
        <v>164</v>
      </c>
      <c r="I64" s="5" t="s">
        <v>22</v>
      </c>
      <c r="J64" s="12">
        <v>8</v>
      </c>
      <c r="K64" s="14">
        <v>30</v>
      </c>
      <c r="L64" s="8">
        <f t="shared" si="0"/>
        <v>0.26666666666666666</v>
      </c>
      <c r="M64" s="11" t="s">
        <v>68</v>
      </c>
      <c r="N64" s="5"/>
      <c r="O64" s="11" t="s">
        <v>24</v>
      </c>
      <c r="P64" s="9">
        <v>40008</v>
      </c>
      <c r="Q64" s="10">
        <v>932001</v>
      </c>
    </row>
    <row r="65" spans="1:17" x14ac:dyDescent="0.25">
      <c r="A65" s="11" t="s">
        <v>186</v>
      </c>
      <c r="B65" s="5" t="s">
        <v>187</v>
      </c>
      <c r="C65" s="5" t="s">
        <v>35</v>
      </c>
      <c r="D65" s="5" t="s">
        <v>162</v>
      </c>
      <c r="E65" s="5" t="s">
        <v>163</v>
      </c>
      <c r="F65" s="5">
        <v>9</v>
      </c>
      <c r="G65" s="6">
        <f t="shared" si="1"/>
        <v>9</v>
      </c>
      <c r="H65" s="5" t="s">
        <v>164</v>
      </c>
      <c r="I65" s="5" t="s">
        <v>22</v>
      </c>
      <c r="J65" s="12">
        <v>7</v>
      </c>
      <c r="K65" s="14">
        <v>30</v>
      </c>
      <c r="L65" s="8">
        <f t="shared" si="0"/>
        <v>0.23333333333333334</v>
      </c>
      <c r="M65" s="11" t="s">
        <v>68</v>
      </c>
      <c r="N65" s="5"/>
      <c r="O65" s="11" t="s">
        <v>24</v>
      </c>
      <c r="P65" s="9">
        <v>40229</v>
      </c>
      <c r="Q65" s="10">
        <v>932001</v>
      </c>
    </row>
    <row r="66" spans="1:17" x14ac:dyDescent="0.25">
      <c r="A66" s="11" t="s">
        <v>188</v>
      </c>
      <c r="B66" s="11" t="s">
        <v>189</v>
      </c>
      <c r="C66" s="11" t="s">
        <v>190</v>
      </c>
      <c r="D66" s="5" t="s">
        <v>162</v>
      </c>
      <c r="E66" s="5" t="s">
        <v>163</v>
      </c>
      <c r="F66" s="5">
        <v>8</v>
      </c>
      <c r="G66" s="6">
        <f t="shared" si="1"/>
        <v>8</v>
      </c>
      <c r="H66" s="5" t="s">
        <v>164</v>
      </c>
      <c r="I66" s="5" t="s">
        <v>22</v>
      </c>
      <c r="J66" s="7">
        <v>6</v>
      </c>
      <c r="K66" s="14">
        <v>30</v>
      </c>
      <c r="L66" s="8">
        <f t="shared" si="0"/>
        <v>0.2</v>
      </c>
      <c r="M66" s="11" t="s">
        <v>68</v>
      </c>
      <c r="N66" s="5"/>
      <c r="O66" s="11" t="s">
        <v>24</v>
      </c>
      <c r="P66" s="19">
        <v>40374</v>
      </c>
      <c r="Q66" s="10">
        <v>932001</v>
      </c>
    </row>
    <row r="67" spans="1:17" x14ac:dyDescent="0.25">
      <c r="A67" s="18" t="s">
        <v>191</v>
      </c>
      <c r="B67" s="18" t="s">
        <v>174</v>
      </c>
      <c r="C67" s="18" t="s">
        <v>122</v>
      </c>
      <c r="D67" s="14" t="s">
        <v>162</v>
      </c>
      <c r="E67" s="5" t="s">
        <v>163</v>
      </c>
      <c r="F67" s="14">
        <v>8</v>
      </c>
      <c r="G67" s="6">
        <f t="shared" si="1"/>
        <v>8</v>
      </c>
      <c r="H67" s="5" t="s">
        <v>164</v>
      </c>
      <c r="I67" s="5" t="s">
        <v>22</v>
      </c>
      <c r="J67" s="14">
        <v>6</v>
      </c>
      <c r="K67" s="14">
        <v>30</v>
      </c>
      <c r="L67" s="8">
        <f t="shared" si="0"/>
        <v>0.2</v>
      </c>
      <c r="M67" s="11" t="s">
        <v>68</v>
      </c>
      <c r="N67" s="5"/>
      <c r="O67" s="11" t="s">
        <v>24</v>
      </c>
      <c r="P67" s="19">
        <v>40485</v>
      </c>
      <c r="Q67" s="10">
        <v>932001</v>
      </c>
    </row>
    <row r="68" spans="1:17" ht="15.75" x14ac:dyDescent="0.25">
      <c r="A68" s="16" t="s">
        <v>192</v>
      </c>
      <c r="B68" s="27" t="s">
        <v>193</v>
      </c>
      <c r="C68" s="27" t="s">
        <v>94</v>
      </c>
      <c r="D68" s="28" t="s">
        <v>162</v>
      </c>
      <c r="E68" s="5" t="s">
        <v>163</v>
      </c>
      <c r="F68" s="14">
        <v>9</v>
      </c>
      <c r="G68" s="6">
        <v>9</v>
      </c>
      <c r="H68" s="5" t="s">
        <v>164</v>
      </c>
      <c r="I68" s="5" t="s">
        <v>22</v>
      </c>
      <c r="J68" s="17">
        <v>5</v>
      </c>
      <c r="K68" s="14">
        <v>30</v>
      </c>
      <c r="L68" s="8">
        <f t="shared" si="0"/>
        <v>0.16666666666666666</v>
      </c>
      <c r="M68" s="11" t="s">
        <v>68</v>
      </c>
      <c r="N68" s="5"/>
      <c r="O68" s="11" t="s">
        <v>24</v>
      </c>
      <c r="P68" s="15">
        <v>40117</v>
      </c>
      <c r="Q68" s="10">
        <v>932001</v>
      </c>
    </row>
    <row r="69" spans="1:17" x14ac:dyDescent="0.25">
      <c r="A69" s="11" t="s">
        <v>194</v>
      </c>
      <c r="B69" s="5" t="s">
        <v>43</v>
      </c>
      <c r="C69" s="5" t="s">
        <v>178</v>
      </c>
      <c r="D69" s="5" t="s">
        <v>162</v>
      </c>
      <c r="E69" s="5" t="s">
        <v>163</v>
      </c>
      <c r="F69" s="5">
        <v>11</v>
      </c>
      <c r="G69" s="6">
        <f>F69</f>
        <v>11</v>
      </c>
      <c r="H69" s="5" t="s">
        <v>164</v>
      </c>
      <c r="I69" s="5" t="s">
        <v>22</v>
      </c>
      <c r="J69" s="12">
        <v>4</v>
      </c>
      <c r="K69" s="14">
        <v>30</v>
      </c>
      <c r="L69" s="29">
        <f t="shared" si="0"/>
        <v>0.13333333333333333</v>
      </c>
      <c r="M69" s="11" t="s">
        <v>68</v>
      </c>
      <c r="N69" s="5" t="s">
        <v>145</v>
      </c>
      <c r="O69" s="11" t="s">
        <v>24</v>
      </c>
      <c r="P69" s="9">
        <v>39363</v>
      </c>
      <c r="Q69" s="10">
        <v>932001</v>
      </c>
    </row>
    <row r="70" spans="1:17" x14ac:dyDescent="0.25">
      <c r="A70" s="11" t="s">
        <v>195</v>
      </c>
      <c r="B70" s="5" t="s">
        <v>196</v>
      </c>
      <c r="C70" s="5" t="s">
        <v>197</v>
      </c>
      <c r="D70" s="5" t="s">
        <v>170</v>
      </c>
      <c r="E70" s="5" t="s">
        <v>163</v>
      </c>
      <c r="F70" s="5">
        <v>10</v>
      </c>
      <c r="G70" s="6">
        <f>F70</f>
        <v>10</v>
      </c>
      <c r="H70" s="5" t="s">
        <v>164</v>
      </c>
      <c r="I70" s="5" t="s">
        <v>22</v>
      </c>
      <c r="J70" s="12">
        <v>4</v>
      </c>
      <c r="K70" s="14">
        <v>30</v>
      </c>
      <c r="L70" s="8">
        <f t="shared" si="0"/>
        <v>0.13333333333333333</v>
      </c>
      <c r="M70" s="11" t="s">
        <v>68</v>
      </c>
      <c r="N70" s="5" t="s">
        <v>145</v>
      </c>
      <c r="O70" s="11" t="s">
        <v>24</v>
      </c>
      <c r="P70" s="9">
        <v>39590</v>
      </c>
      <c r="Q70" s="10">
        <v>932001</v>
      </c>
    </row>
    <row r="71" spans="1:17" x14ac:dyDescent="0.25">
      <c r="A71" s="17" t="s">
        <v>198</v>
      </c>
      <c r="B71" s="17" t="s">
        <v>199</v>
      </c>
      <c r="C71" s="17" t="s">
        <v>190</v>
      </c>
      <c r="D71" s="5" t="s">
        <v>162</v>
      </c>
      <c r="E71" s="5" t="s">
        <v>163</v>
      </c>
      <c r="F71" s="5">
        <v>10</v>
      </c>
      <c r="G71" s="6">
        <f>F71</f>
        <v>10</v>
      </c>
      <c r="H71" s="5" t="s">
        <v>164</v>
      </c>
      <c r="I71" s="5" t="s">
        <v>22</v>
      </c>
      <c r="J71" s="17">
        <v>4</v>
      </c>
      <c r="K71" s="14">
        <v>30</v>
      </c>
      <c r="L71" s="8">
        <f t="shared" si="0"/>
        <v>0.13333333333333333</v>
      </c>
      <c r="M71" s="11" t="s">
        <v>68</v>
      </c>
      <c r="N71" s="5" t="s">
        <v>145</v>
      </c>
      <c r="O71" s="11" t="s">
        <v>24</v>
      </c>
      <c r="P71" s="9">
        <v>39461</v>
      </c>
      <c r="Q71" s="10">
        <v>932001</v>
      </c>
    </row>
    <row r="72" spans="1:17" ht="15.75" x14ac:dyDescent="0.25">
      <c r="A72" s="16" t="s">
        <v>200</v>
      </c>
      <c r="B72" s="27" t="s">
        <v>127</v>
      </c>
      <c r="C72" s="27" t="s">
        <v>61</v>
      </c>
      <c r="D72" s="28" t="s">
        <v>162</v>
      </c>
      <c r="E72" s="5" t="s">
        <v>163</v>
      </c>
      <c r="F72" s="14">
        <v>9</v>
      </c>
      <c r="G72" s="6">
        <v>9</v>
      </c>
      <c r="H72" s="5" t="s">
        <v>164</v>
      </c>
      <c r="I72" s="5" t="s">
        <v>22</v>
      </c>
      <c r="J72" s="17">
        <v>3</v>
      </c>
      <c r="K72" s="14">
        <v>30</v>
      </c>
      <c r="L72" s="8">
        <f t="shared" si="0"/>
        <v>0.1</v>
      </c>
      <c r="M72" s="11" t="s">
        <v>68</v>
      </c>
      <c r="N72" s="5"/>
      <c r="O72" s="11" t="s">
        <v>24</v>
      </c>
      <c r="P72" s="24">
        <v>40092</v>
      </c>
      <c r="Q72" s="10">
        <v>932001</v>
      </c>
    </row>
    <row r="73" spans="1:17" x14ac:dyDescent="0.25">
      <c r="A73" s="17" t="s">
        <v>201</v>
      </c>
      <c r="B73" s="17" t="s">
        <v>127</v>
      </c>
      <c r="C73" s="17" t="s">
        <v>94</v>
      </c>
      <c r="D73" s="5" t="s">
        <v>162</v>
      </c>
      <c r="E73" s="5" t="s">
        <v>163</v>
      </c>
      <c r="F73" s="5">
        <v>8</v>
      </c>
      <c r="G73" s="6">
        <v>8</v>
      </c>
      <c r="H73" s="5" t="s">
        <v>164</v>
      </c>
      <c r="I73" s="5" t="s">
        <v>22</v>
      </c>
      <c r="J73" s="17">
        <v>3</v>
      </c>
      <c r="K73" s="14">
        <v>30</v>
      </c>
      <c r="L73" s="8">
        <f t="shared" si="0"/>
        <v>0.1</v>
      </c>
      <c r="M73" s="11" t="s">
        <v>68</v>
      </c>
      <c r="N73" s="5"/>
      <c r="O73" s="11" t="s">
        <v>24</v>
      </c>
      <c r="P73" s="19">
        <v>40295</v>
      </c>
      <c r="Q73" s="10">
        <v>932001</v>
      </c>
    </row>
    <row r="74" spans="1:17" x14ac:dyDescent="0.25">
      <c r="A74" s="11" t="s">
        <v>202</v>
      </c>
      <c r="B74" s="11" t="s">
        <v>203</v>
      </c>
      <c r="C74" s="11" t="s">
        <v>35</v>
      </c>
      <c r="D74" s="5" t="s">
        <v>162</v>
      </c>
      <c r="E74" s="5" t="s">
        <v>163</v>
      </c>
      <c r="F74" s="5">
        <v>8</v>
      </c>
      <c r="G74" s="6">
        <f>F74</f>
        <v>8</v>
      </c>
      <c r="H74" s="5" t="s">
        <v>164</v>
      </c>
      <c r="I74" s="5" t="s">
        <v>22</v>
      </c>
      <c r="J74" s="7">
        <v>3</v>
      </c>
      <c r="K74" s="14">
        <v>30</v>
      </c>
      <c r="L74" s="8">
        <f t="shared" si="0"/>
        <v>0.1</v>
      </c>
      <c r="M74" s="11" t="s">
        <v>68</v>
      </c>
      <c r="N74" s="5"/>
      <c r="O74" s="11" t="s">
        <v>24</v>
      </c>
      <c r="P74" s="19">
        <v>40270</v>
      </c>
      <c r="Q74" s="10">
        <v>932001</v>
      </c>
    </row>
    <row r="75" spans="1:17" x14ac:dyDescent="0.25">
      <c r="A75" s="18" t="s">
        <v>204</v>
      </c>
      <c r="B75" s="18" t="s">
        <v>88</v>
      </c>
      <c r="C75" s="18" t="s">
        <v>94</v>
      </c>
      <c r="D75" s="14" t="s">
        <v>162</v>
      </c>
      <c r="E75" s="5" t="s">
        <v>163</v>
      </c>
      <c r="F75" s="14">
        <v>9</v>
      </c>
      <c r="G75" s="6">
        <f>F75</f>
        <v>9</v>
      </c>
      <c r="H75" s="5" t="s">
        <v>164</v>
      </c>
      <c r="I75" s="5" t="s">
        <v>22</v>
      </c>
      <c r="J75" s="14">
        <v>2</v>
      </c>
      <c r="K75" s="14">
        <v>30</v>
      </c>
      <c r="L75" s="8">
        <f t="shared" si="0"/>
        <v>6.6666666666666666E-2</v>
      </c>
      <c r="M75" s="11" t="s">
        <v>68</v>
      </c>
      <c r="N75" s="5"/>
      <c r="O75" s="11" t="s">
        <v>24</v>
      </c>
      <c r="P75" s="9">
        <v>40101</v>
      </c>
      <c r="Q75" s="10">
        <v>932001</v>
      </c>
    </row>
    <row r="76" spans="1:17" x14ac:dyDescent="0.25">
      <c r="A76" s="4" t="s">
        <v>205</v>
      </c>
      <c r="B76" s="4" t="s">
        <v>206</v>
      </c>
      <c r="C76" s="4" t="s">
        <v>207</v>
      </c>
      <c r="D76" s="4" t="s">
        <v>170</v>
      </c>
      <c r="E76" s="5" t="s">
        <v>163</v>
      </c>
      <c r="F76" s="14">
        <v>7</v>
      </c>
      <c r="G76" s="6">
        <v>7</v>
      </c>
      <c r="H76" s="5" t="s">
        <v>164</v>
      </c>
      <c r="I76" s="5" t="s">
        <v>22</v>
      </c>
      <c r="J76" s="12">
        <v>2</v>
      </c>
      <c r="K76" s="14">
        <v>30</v>
      </c>
      <c r="L76" s="8">
        <f t="shared" si="0"/>
        <v>6.6666666666666666E-2</v>
      </c>
      <c r="M76" s="11" t="s">
        <v>68</v>
      </c>
      <c r="N76" s="5"/>
      <c r="O76" s="11" t="s">
        <v>24</v>
      </c>
      <c r="P76" s="30">
        <v>40484</v>
      </c>
      <c r="Q76" s="10">
        <v>932001</v>
      </c>
    </row>
    <row r="77" spans="1:17" x14ac:dyDescent="0.25">
      <c r="A77" s="4" t="s">
        <v>208</v>
      </c>
      <c r="B77" s="4" t="s">
        <v>209</v>
      </c>
      <c r="C77" s="4" t="s">
        <v>210</v>
      </c>
      <c r="D77" s="4" t="s">
        <v>170</v>
      </c>
      <c r="E77" s="5" t="s">
        <v>163</v>
      </c>
      <c r="F77" s="14">
        <v>7</v>
      </c>
      <c r="G77" s="6">
        <v>7</v>
      </c>
      <c r="H77" s="5" t="s">
        <v>164</v>
      </c>
      <c r="I77" s="5" t="s">
        <v>22</v>
      </c>
      <c r="J77" s="12">
        <v>2</v>
      </c>
      <c r="K77" s="14">
        <v>30</v>
      </c>
      <c r="L77" s="8">
        <f t="shared" si="0"/>
        <v>6.6666666666666666E-2</v>
      </c>
      <c r="M77" s="11" t="s">
        <v>68</v>
      </c>
      <c r="N77" s="5"/>
      <c r="O77" s="11" t="s">
        <v>24</v>
      </c>
      <c r="P77" s="31">
        <v>40650</v>
      </c>
      <c r="Q77" s="10">
        <v>932001</v>
      </c>
    </row>
    <row r="78" spans="1:17" x14ac:dyDescent="0.25">
      <c r="A78" s="18" t="s">
        <v>211</v>
      </c>
      <c r="B78" s="18" t="s">
        <v>212</v>
      </c>
      <c r="C78" s="18" t="s">
        <v>94</v>
      </c>
      <c r="D78" s="14" t="s">
        <v>162</v>
      </c>
      <c r="E78" s="5" t="s">
        <v>163</v>
      </c>
      <c r="F78" s="14">
        <v>9</v>
      </c>
      <c r="G78" s="6">
        <f>F78</f>
        <v>9</v>
      </c>
      <c r="H78" s="5" t="s">
        <v>164</v>
      </c>
      <c r="I78" s="5" t="s">
        <v>22</v>
      </c>
      <c r="J78" s="14">
        <v>1</v>
      </c>
      <c r="K78" s="14">
        <v>30</v>
      </c>
      <c r="L78" s="8">
        <f t="shared" si="0"/>
        <v>3.3333333333333333E-2</v>
      </c>
      <c r="M78" s="11" t="s">
        <v>68</v>
      </c>
      <c r="N78" s="5"/>
      <c r="O78" s="11" t="s">
        <v>24</v>
      </c>
      <c r="P78" s="9">
        <v>39936</v>
      </c>
      <c r="Q78" s="10">
        <v>932001</v>
      </c>
    </row>
    <row r="79" spans="1:17" x14ac:dyDescent="0.25">
      <c r="A79" s="28" t="s">
        <v>213</v>
      </c>
      <c r="B79" s="28" t="s">
        <v>214</v>
      </c>
      <c r="C79" s="28" t="s">
        <v>215</v>
      </c>
      <c r="D79" s="28" t="s">
        <v>170</v>
      </c>
      <c r="E79" s="5" t="s">
        <v>163</v>
      </c>
      <c r="F79" s="14">
        <v>8</v>
      </c>
      <c r="G79" s="6">
        <v>8</v>
      </c>
      <c r="H79" s="5" t="s">
        <v>164</v>
      </c>
      <c r="I79" s="5" t="s">
        <v>22</v>
      </c>
      <c r="J79" s="12">
        <v>0</v>
      </c>
      <c r="K79" s="14">
        <v>30</v>
      </c>
      <c r="L79" s="8">
        <f t="shared" si="0"/>
        <v>0</v>
      </c>
      <c r="M79" s="11" t="s">
        <v>68</v>
      </c>
      <c r="N79" s="5"/>
      <c r="O79" s="11" t="s">
        <v>24</v>
      </c>
      <c r="P79" s="32">
        <v>40210</v>
      </c>
      <c r="Q79" s="10">
        <v>932001</v>
      </c>
    </row>
    <row r="80" spans="1:17" x14ac:dyDescent="0.25">
      <c r="A80" s="11" t="s">
        <v>216</v>
      </c>
      <c r="B80" s="5" t="s">
        <v>217</v>
      </c>
      <c r="C80" s="5" t="s">
        <v>167</v>
      </c>
      <c r="D80" s="5" t="s">
        <v>162</v>
      </c>
      <c r="E80" s="5" t="s">
        <v>218</v>
      </c>
      <c r="F80" s="5">
        <v>7</v>
      </c>
      <c r="G80" s="6">
        <v>7</v>
      </c>
      <c r="H80" s="5" t="s">
        <v>164</v>
      </c>
      <c r="I80" s="5" t="s">
        <v>22</v>
      </c>
      <c r="J80" s="4">
        <v>25</v>
      </c>
      <c r="K80" s="5">
        <v>30</v>
      </c>
      <c r="L80" s="8">
        <v>0.83333333333333337</v>
      </c>
      <c r="M80" s="5" t="s">
        <v>23</v>
      </c>
      <c r="N80" s="5" t="s">
        <v>164</v>
      </c>
      <c r="O80" s="11" t="s">
        <v>24</v>
      </c>
      <c r="P80" s="9">
        <v>40826</v>
      </c>
      <c r="Q80" s="10">
        <v>932005</v>
      </c>
    </row>
    <row r="81" spans="1:17" x14ac:dyDescent="0.25">
      <c r="A81" s="11" t="s">
        <v>219</v>
      </c>
      <c r="B81" s="11" t="s">
        <v>220</v>
      </c>
      <c r="C81" s="11" t="s">
        <v>35</v>
      </c>
      <c r="D81" s="5" t="s">
        <v>162</v>
      </c>
      <c r="E81" s="5" t="s">
        <v>218</v>
      </c>
      <c r="F81" s="5">
        <v>10</v>
      </c>
      <c r="G81" s="6">
        <v>10</v>
      </c>
      <c r="H81" s="7" t="s">
        <v>164</v>
      </c>
      <c r="I81" s="5" t="s">
        <v>22</v>
      </c>
      <c r="J81" s="7">
        <v>20</v>
      </c>
      <c r="K81" s="11">
        <v>30</v>
      </c>
      <c r="L81" s="8">
        <v>0.66666666666666663</v>
      </c>
      <c r="M81" s="11" t="s">
        <v>39</v>
      </c>
      <c r="N81" s="5" t="s">
        <v>164</v>
      </c>
      <c r="O81" s="11" t="s">
        <v>24</v>
      </c>
      <c r="P81" s="9">
        <v>39457</v>
      </c>
      <c r="Q81" s="10">
        <v>932005</v>
      </c>
    </row>
    <row r="82" spans="1:17" x14ac:dyDescent="0.25">
      <c r="A82" s="11" t="s">
        <v>221</v>
      </c>
      <c r="B82" s="11" t="s">
        <v>127</v>
      </c>
      <c r="C82" s="11" t="s">
        <v>101</v>
      </c>
      <c r="D82" s="5" t="s">
        <v>162</v>
      </c>
      <c r="E82" s="5" t="s">
        <v>218</v>
      </c>
      <c r="F82" s="5">
        <v>10</v>
      </c>
      <c r="G82" s="6">
        <v>10</v>
      </c>
      <c r="H82" s="7" t="s">
        <v>164</v>
      </c>
      <c r="I82" s="5" t="s">
        <v>22</v>
      </c>
      <c r="J82" s="7">
        <v>19.5</v>
      </c>
      <c r="K82" s="11">
        <v>30</v>
      </c>
      <c r="L82" s="8">
        <v>0.65</v>
      </c>
      <c r="M82" s="11" t="s">
        <v>39</v>
      </c>
      <c r="N82" s="5" t="s">
        <v>164</v>
      </c>
      <c r="O82" s="11" t="s">
        <v>24</v>
      </c>
      <c r="P82" s="9">
        <v>39506</v>
      </c>
      <c r="Q82" s="10">
        <v>932005</v>
      </c>
    </row>
    <row r="83" spans="1:17" x14ac:dyDescent="0.25">
      <c r="A83" s="11" t="s">
        <v>222</v>
      </c>
      <c r="B83" s="5" t="s">
        <v>223</v>
      </c>
      <c r="C83" s="5" t="s">
        <v>224</v>
      </c>
      <c r="D83" s="5" t="s">
        <v>162</v>
      </c>
      <c r="E83" s="5" t="s">
        <v>218</v>
      </c>
      <c r="F83" s="5">
        <v>7</v>
      </c>
      <c r="G83" s="6">
        <v>7</v>
      </c>
      <c r="H83" s="5" t="s">
        <v>164</v>
      </c>
      <c r="I83" s="5" t="s">
        <v>22</v>
      </c>
      <c r="J83" s="4">
        <v>15</v>
      </c>
      <c r="K83" s="5">
        <v>30</v>
      </c>
      <c r="L83" s="8">
        <v>0.5</v>
      </c>
      <c r="M83" s="11" t="s">
        <v>39</v>
      </c>
      <c r="N83" s="5" t="s">
        <v>164</v>
      </c>
      <c r="O83" s="11" t="s">
        <v>24</v>
      </c>
      <c r="P83" s="9">
        <v>40609</v>
      </c>
      <c r="Q83" s="10">
        <v>932005</v>
      </c>
    </row>
    <row r="84" spans="1:17" x14ac:dyDescent="0.25">
      <c r="A84" s="11" t="s">
        <v>225</v>
      </c>
      <c r="B84" s="11" t="s">
        <v>73</v>
      </c>
      <c r="C84" s="11" t="s">
        <v>226</v>
      </c>
      <c r="D84" s="5" t="s">
        <v>162</v>
      </c>
      <c r="E84" s="5" t="s">
        <v>218</v>
      </c>
      <c r="F84" s="5">
        <v>8</v>
      </c>
      <c r="G84" s="6">
        <v>8</v>
      </c>
      <c r="H84" s="7" t="s">
        <v>164</v>
      </c>
      <c r="I84" s="5" t="s">
        <v>22</v>
      </c>
      <c r="J84" s="7">
        <v>14</v>
      </c>
      <c r="K84" s="11">
        <v>30</v>
      </c>
      <c r="L84" s="8">
        <v>0.46666666666666667</v>
      </c>
      <c r="M84" s="11" t="s">
        <v>68</v>
      </c>
      <c r="N84" s="5" t="s">
        <v>164</v>
      </c>
      <c r="O84" s="11" t="s">
        <v>24</v>
      </c>
      <c r="P84" s="9">
        <v>40228</v>
      </c>
      <c r="Q84" s="10">
        <v>932005</v>
      </c>
    </row>
    <row r="85" spans="1:17" x14ac:dyDescent="0.25">
      <c r="A85" s="11" t="s">
        <v>227</v>
      </c>
      <c r="B85" s="11" t="s">
        <v>228</v>
      </c>
      <c r="C85" s="11" t="s">
        <v>101</v>
      </c>
      <c r="D85" s="5" t="s">
        <v>162</v>
      </c>
      <c r="E85" s="5" t="s">
        <v>218</v>
      </c>
      <c r="F85" s="5">
        <v>8</v>
      </c>
      <c r="G85" s="6">
        <v>8</v>
      </c>
      <c r="H85" s="7" t="s">
        <v>164</v>
      </c>
      <c r="I85" s="5" t="s">
        <v>22</v>
      </c>
      <c r="J85" s="7">
        <v>14</v>
      </c>
      <c r="K85" s="11">
        <v>30</v>
      </c>
      <c r="L85" s="8">
        <v>0.46666666666666667</v>
      </c>
      <c r="M85" s="11" t="s">
        <v>68</v>
      </c>
      <c r="N85" s="5" t="s">
        <v>164</v>
      </c>
      <c r="O85" s="11" t="s">
        <v>24</v>
      </c>
      <c r="P85" s="9">
        <v>40611</v>
      </c>
      <c r="Q85" s="10">
        <v>932005</v>
      </c>
    </row>
    <row r="86" spans="1:17" x14ac:dyDescent="0.25">
      <c r="A86" s="11" t="s">
        <v>229</v>
      </c>
      <c r="B86" s="11" t="s">
        <v>230</v>
      </c>
      <c r="C86" s="11" t="s">
        <v>81</v>
      </c>
      <c r="D86" s="5" t="s">
        <v>170</v>
      </c>
      <c r="E86" s="5" t="s">
        <v>218</v>
      </c>
      <c r="F86" s="5">
        <v>8</v>
      </c>
      <c r="G86" s="6">
        <v>8</v>
      </c>
      <c r="H86" s="7" t="s">
        <v>164</v>
      </c>
      <c r="I86" s="5" t="s">
        <v>22</v>
      </c>
      <c r="J86" s="7">
        <v>14</v>
      </c>
      <c r="K86" s="11">
        <v>30</v>
      </c>
      <c r="L86" s="8">
        <v>0.46666666666666667</v>
      </c>
      <c r="M86" s="11" t="s">
        <v>68</v>
      </c>
      <c r="N86" s="5" t="s">
        <v>164</v>
      </c>
      <c r="O86" s="11" t="s">
        <v>24</v>
      </c>
      <c r="P86" s="9">
        <v>40252</v>
      </c>
      <c r="Q86" s="10">
        <v>932005</v>
      </c>
    </row>
    <row r="87" spans="1:17" x14ac:dyDescent="0.25">
      <c r="A87" s="11" t="s">
        <v>231</v>
      </c>
      <c r="B87" s="11" t="s">
        <v>127</v>
      </c>
      <c r="C87" s="11" t="s">
        <v>190</v>
      </c>
      <c r="D87" s="5" t="s">
        <v>162</v>
      </c>
      <c r="E87" s="5" t="s">
        <v>218</v>
      </c>
      <c r="F87" s="5">
        <v>8</v>
      </c>
      <c r="G87" s="6">
        <v>8</v>
      </c>
      <c r="H87" s="7" t="s">
        <v>164</v>
      </c>
      <c r="I87" s="5" t="s">
        <v>22</v>
      </c>
      <c r="J87" s="7">
        <v>13</v>
      </c>
      <c r="K87" s="11">
        <v>30</v>
      </c>
      <c r="L87" s="8">
        <v>0.43333333333333335</v>
      </c>
      <c r="M87" s="11" t="s">
        <v>68</v>
      </c>
      <c r="N87" s="5" t="s">
        <v>164</v>
      </c>
      <c r="O87" s="11" t="s">
        <v>24</v>
      </c>
      <c r="P87" s="9">
        <v>40283</v>
      </c>
      <c r="Q87" s="10">
        <v>932005</v>
      </c>
    </row>
    <row r="88" spans="1:17" x14ac:dyDescent="0.25">
      <c r="A88" s="11" t="s">
        <v>232</v>
      </c>
      <c r="B88" s="11" t="s">
        <v>176</v>
      </c>
      <c r="C88" s="11" t="s">
        <v>210</v>
      </c>
      <c r="D88" s="5" t="s">
        <v>170</v>
      </c>
      <c r="E88" s="5" t="s">
        <v>218</v>
      </c>
      <c r="F88" s="5">
        <v>8</v>
      </c>
      <c r="G88" s="6">
        <v>8</v>
      </c>
      <c r="H88" s="7" t="s">
        <v>164</v>
      </c>
      <c r="I88" s="5" t="s">
        <v>22</v>
      </c>
      <c r="J88" s="7">
        <v>13</v>
      </c>
      <c r="K88" s="11">
        <v>30</v>
      </c>
      <c r="L88" s="8">
        <v>0.43333333333333335</v>
      </c>
      <c r="M88" s="11" t="s">
        <v>68</v>
      </c>
      <c r="N88" s="5" t="s">
        <v>164</v>
      </c>
      <c r="O88" s="11" t="s">
        <v>24</v>
      </c>
      <c r="P88" s="9">
        <v>40353</v>
      </c>
      <c r="Q88" s="10">
        <v>932005</v>
      </c>
    </row>
    <row r="89" spans="1:17" x14ac:dyDescent="0.25">
      <c r="A89" s="11" t="s">
        <v>233</v>
      </c>
      <c r="B89" s="11" t="s">
        <v>99</v>
      </c>
      <c r="C89" s="11" t="s">
        <v>97</v>
      </c>
      <c r="D89" s="5" t="s">
        <v>170</v>
      </c>
      <c r="E89" s="5" t="s">
        <v>218</v>
      </c>
      <c r="F89" s="5">
        <v>8</v>
      </c>
      <c r="G89" s="6">
        <v>8</v>
      </c>
      <c r="H89" s="7" t="s">
        <v>164</v>
      </c>
      <c r="I89" s="5" t="s">
        <v>22</v>
      </c>
      <c r="J89" s="7">
        <v>13</v>
      </c>
      <c r="K89" s="11">
        <v>30</v>
      </c>
      <c r="L89" s="8">
        <v>0.43333333333333335</v>
      </c>
      <c r="M89" s="11" t="s">
        <v>68</v>
      </c>
      <c r="N89" s="5" t="s">
        <v>164</v>
      </c>
      <c r="O89" s="11" t="s">
        <v>24</v>
      </c>
      <c r="P89" s="9">
        <v>40207</v>
      </c>
      <c r="Q89" s="10">
        <v>932005</v>
      </c>
    </row>
    <row r="90" spans="1:17" x14ac:dyDescent="0.25">
      <c r="A90" s="11" t="s">
        <v>234</v>
      </c>
      <c r="B90" s="11" t="s">
        <v>235</v>
      </c>
      <c r="C90" s="11" t="s">
        <v>78</v>
      </c>
      <c r="D90" s="5" t="s">
        <v>162</v>
      </c>
      <c r="E90" s="5" t="s">
        <v>218</v>
      </c>
      <c r="F90" s="5">
        <v>9</v>
      </c>
      <c r="G90" s="6">
        <v>9</v>
      </c>
      <c r="H90" s="7" t="s">
        <v>164</v>
      </c>
      <c r="I90" s="5" t="s">
        <v>22</v>
      </c>
      <c r="J90" s="7">
        <v>13</v>
      </c>
      <c r="K90" s="11">
        <v>30</v>
      </c>
      <c r="L90" s="8">
        <v>0.43333333333333335</v>
      </c>
      <c r="M90" s="11" t="s">
        <v>68</v>
      </c>
      <c r="N90" s="5" t="s">
        <v>164</v>
      </c>
      <c r="O90" s="11" t="s">
        <v>24</v>
      </c>
      <c r="P90" s="9">
        <v>39826</v>
      </c>
      <c r="Q90" s="10">
        <v>932005</v>
      </c>
    </row>
    <row r="91" spans="1:17" x14ac:dyDescent="0.25">
      <c r="A91" s="11" t="s">
        <v>236</v>
      </c>
      <c r="B91" s="11" t="s">
        <v>18</v>
      </c>
      <c r="C91" s="11" t="s">
        <v>190</v>
      </c>
      <c r="D91" s="5" t="s">
        <v>162</v>
      </c>
      <c r="E91" s="5" t="s">
        <v>218</v>
      </c>
      <c r="F91" s="5">
        <v>10</v>
      </c>
      <c r="G91" s="6">
        <v>10</v>
      </c>
      <c r="H91" s="7" t="s">
        <v>164</v>
      </c>
      <c r="I91" s="5" t="s">
        <v>22</v>
      </c>
      <c r="J91" s="7">
        <v>11</v>
      </c>
      <c r="K91" s="11">
        <v>30</v>
      </c>
      <c r="L91" s="8">
        <v>0.36666666666666664</v>
      </c>
      <c r="M91" s="11" t="s">
        <v>68</v>
      </c>
      <c r="N91" s="5" t="s">
        <v>164</v>
      </c>
      <c r="O91" s="11" t="s">
        <v>24</v>
      </c>
      <c r="P91" s="9">
        <v>39761</v>
      </c>
      <c r="Q91" s="10">
        <v>932005</v>
      </c>
    </row>
    <row r="92" spans="1:17" x14ac:dyDescent="0.25">
      <c r="A92" s="11" t="s">
        <v>237</v>
      </c>
      <c r="B92" s="11" t="s">
        <v>238</v>
      </c>
      <c r="C92" s="11" t="s">
        <v>239</v>
      </c>
      <c r="D92" s="5" t="s">
        <v>170</v>
      </c>
      <c r="E92" s="5" t="s">
        <v>218</v>
      </c>
      <c r="F92" s="5">
        <v>9</v>
      </c>
      <c r="G92" s="6">
        <v>9</v>
      </c>
      <c r="H92" s="7" t="s">
        <v>164</v>
      </c>
      <c r="I92" s="5" t="s">
        <v>22</v>
      </c>
      <c r="J92" s="7">
        <v>10</v>
      </c>
      <c r="K92" s="11">
        <v>30</v>
      </c>
      <c r="L92" s="8">
        <v>0.33333333333333331</v>
      </c>
      <c r="M92" s="11" t="s">
        <v>68</v>
      </c>
      <c r="N92" s="5" t="s">
        <v>164</v>
      </c>
      <c r="O92" s="11" t="s">
        <v>24</v>
      </c>
      <c r="P92" s="9">
        <v>39876</v>
      </c>
      <c r="Q92" s="10">
        <v>932005</v>
      </c>
    </row>
    <row r="93" spans="1:17" x14ac:dyDescent="0.25">
      <c r="A93" s="11" t="s">
        <v>237</v>
      </c>
      <c r="B93" s="5" t="s">
        <v>240</v>
      </c>
      <c r="C93" s="5" t="s">
        <v>239</v>
      </c>
      <c r="D93" s="5" t="s">
        <v>170</v>
      </c>
      <c r="E93" s="5" t="s">
        <v>218</v>
      </c>
      <c r="F93" s="5">
        <v>7</v>
      </c>
      <c r="G93" s="6">
        <v>7</v>
      </c>
      <c r="H93" s="5" t="s">
        <v>164</v>
      </c>
      <c r="I93" s="5" t="s">
        <v>22</v>
      </c>
      <c r="J93" s="12">
        <v>9</v>
      </c>
      <c r="K93" s="5">
        <v>30</v>
      </c>
      <c r="L93" s="8">
        <v>0.3</v>
      </c>
      <c r="M93" s="11" t="s">
        <v>68</v>
      </c>
      <c r="N93" s="5" t="s">
        <v>164</v>
      </c>
      <c r="O93" s="11" t="s">
        <v>24</v>
      </c>
      <c r="P93" s="9">
        <v>40731</v>
      </c>
      <c r="Q93" s="10">
        <v>932005</v>
      </c>
    </row>
    <row r="94" spans="1:17" x14ac:dyDescent="0.25">
      <c r="A94" s="11" t="s">
        <v>241</v>
      </c>
      <c r="B94" s="5" t="s">
        <v>106</v>
      </c>
      <c r="C94" s="5" t="s">
        <v>210</v>
      </c>
      <c r="D94" s="5" t="s">
        <v>170</v>
      </c>
      <c r="E94" s="5" t="s">
        <v>218</v>
      </c>
      <c r="F94" s="5">
        <v>7</v>
      </c>
      <c r="G94" s="6">
        <v>7</v>
      </c>
      <c r="H94" s="5" t="s">
        <v>164</v>
      </c>
      <c r="I94" s="5" t="s">
        <v>22</v>
      </c>
      <c r="J94" s="12">
        <v>8</v>
      </c>
      <c r="K94" s="5">
        <v>30</v>
      </c>
      <c r="L94" s="8">
        <v>0.26666666666666666</v>
      </c>
      <c r="M94" s="11" t="s">
        <v>68</v>
      </c>
      <c r="N94" s="5" t="s">
        <v>164</v>
      </c>
      <c r="O94" s="11" t="s">
        <v>24</v>
      </c>
      <c r="P94" s="9">
        <v>40753</v>
      </c>
      <c r="Q94" s="10">
        <v>932005</v>
      </c>
    </row>
    <row r="95" spans="1:17" x14ac:dyDescent="0.25">
      <c r="A95" s="11" t="s">
        <v>242</v>
      </c>
      <c r="B95" s="11" t="s">
        <v>243</v>
      </c>
      <c r="C95" s="11" t="s">
        <v>244</v>
      </c>
      <c r="D95" s="5" t="s">
        <v>162</v>
      </c>
      <c r="E95" s="5" t="s">
        <v>218</v>
      </c>
      <c r="F95" s="5">
        <v>8</v>
      </c>
      <c r="G95" s="6">
        <v>8</v>
      </c>
      <c r="H95" s="7" t="s">
        <v>164</v>
      </c>
      <c r="I95" s="5" t="s">
        <v>22</v>
      </c>
      <c r="J95" s="7">
        <v>7</v>
      </c>
      <c r="K95" s="11">
        <v>30</v>
      </c>
      <c r="L95" s="8">
        <v>0.23333333333333334</v>
      </c>
      <c r="M95" s="11" t="s">
        <v>68</v>
      </c>
      <c r="N95" s="5" t="s">
        <v>164</v>
      </c>
      <c r="O95" s="11" t="s">
        <v>24</v>
      </c>
      <c r="P95" s="9">
        <v>40431</v>
      </c>
      <c r="Q95" s="10">
        <v>932005</v>
      </c>
    </row>
    <row r="96" spans="1:17" x14ac:dyDescent="0.25">
      <c r="A96" s="11" t="s">
        <v>245</v>
      </c>
      <c r="B96" s="11" t="s">
        <v>41</v>
      </c>
      <c r="C96" s="11" t="s">
        <v>44</v>
      </c>
      <c r="D96" s="5" t="s">
        <v>162</v>
      </c>
      <c r="E96" s="5" t="s">
        <v>218</v>
      </c>
      <c r="F96" s="5">
        <v>9</v>
      </c>
      <c r="G96" s="6">
        <v>9</v>
      </c>
      <c r="H96" s="7" t="s">
        <v>164</v>
      </c>
      <c r="I96" s="5" t="s">
        <v>22</v>
      </c>
      <c r="J96" s="7">
        <v>8</v>
      </c>
      <c r="K96" s="11">
        <v>30</v>
      </c>
      <c r="L96" s="8">
        <v>0.26600000000000001</v>
      </c>
      <c r="M96" s="11" t="s">
        <v>68</v>
      </c>
      <c r="N96" s="5" t="s">
        <v>164</v>
      </c>
      <c r="O96" s="11" t="s">
        <v>24</v>
      </c>
      <c r="P96" s="9">
        <v>40115</v>
      </c>
      <c r="Q96" s="10">
        <v>932005</v>
      </c>
    </row>
    <row r="97" spans="1:17" x14ac:dyDescent="0.25">
      <c r="A97" s="5" t="s">
        <v>246</v>
      </c>
      <c r="B97" s="5" t="s">
        <v>247</v>
      </c>
      <c r="C97" s="5" t="s">
        <v>248</v>
      </c>
      <c r="D97" s="5" t="s">
        <v>170</v>
      </c>
      <c r="E97" s="5" t="s">
        <v>218</v>
      </c>
      <c r="F97" s="5">
        <v>7</v>
      </c>
      <c r="G97" s="6">
        <v>7</v>
      </c>
      <c r="H97" s="5" t="s">
        <v>164</v>
      </c>
      <c r="I97" s="5" t="s">
        <v>22</v>
      </c>
      <c r="J97" s="12">
        <v>6</v>
      </c>
      <c r="K97" s="5">
        <v>30</v>
      </c>
      <c r="L97" s="8">
        <v>0.2</v>
      </c>
      <c r="M97" s="11" t="s">
        <v>68</v>
      </c>
      <c r="N97" s="5" t="s">
        <v>164</v>
      </c>
      <c r="O97" s="11" t="s">
        <v>24</v>
      </c>
      <c r="P97" s="9">
        <v>40926</v>
      </c>
      <c r="Q97" s="10">
        <v>932005</v>
      </c>
    </row>
    <row r="98" spans="1:17" x14ac:dyDescent="0.25">
      <c r="A98" s="11" t="s">
        <v>249</v>
      </c>
      <c r="B98" s="11" t="s">
        <v>217</v>
      </c>
      <c r="C98" s="11" t="s">
        <v>167</v>
      </c>
      <c r="D98" s="5" t="s">
        <v>162</v>
      </c>
      <c r="E98" s="5" t="s">
        <v>218</v>
      </c>
      <c r="F98" s="5">
        <v>7</v>
      </c>
      <c r="G98" s="6">
        <v>7</v>
      </c>
      <c r="H98" s="7" t="s">
        <v>164</v>
      </c>
      <c r="I98" s="5" t="s">
        <v>22</v>
      </c>
      <c r="J98" s="7">
        <v>6</v>
      </c>
      <c r="K98" s="11">
        <v>30</v>
      </c>
      <c r="L98" s="8">
        <v>0.2</v>
      </c>
      <c r="M98" s="11" t="s">
        <v>68</v>
      </c>
      <c r="N98" s="5" t="s">
        <v>164</v>
      </c>
      <c r="O98" s="11" t="s">
        <v>24</v>
      </c>
      <c r="P98" s="9">
        <v>40554</v>
      </c>
      <c r="Q98" s="10">
        <v>932005</v>
      </c>
    </row>
    <row r="99" spans="1:17" x14ac:dyDescent="0.25">
      <c r="A99" s="11" t="s">
        <v>250</v>
      </c>
      <c r="B99" s="11" t="s">
        <v>251</v>
      </c>
      <c r="C99" s="11" t="s">
        <v>61</v>
      </c>
      <c r="D99" s="5" t="s">
        <v>162</v>
      </c>
      <c r="E99" s="5" t="s">
        <v>218</v>
      </c>
      <c r="F99" s="5">
        <v>8</v>
      </c>
      <c r="G99" s="6">
        <v>8</v>
      </c>
      <c r="H99" s="7" t="s">
        <v>164</v>
      </c>
      <c r="I99" s="5" t="s">
        <v>22</v>
      </c>
      <c r="J99" s="7">
        <v>6</v>
      </c>
      <c r="K99" s="11">
        <v>30</v>
      </c>
      <c r="L99" s="8">
        <v>0.2</v>
      </c>
      <c r="M99" s="11" t="s">
        <v>68</v>
      </c>
      <c r="N99" s="5" t="s">
        <v>164</v>
      </c>
      <c r="O99" s="11" t="s">
        <v>24</v>
      </c>
      <c r="P99" s="9">
        <v>40357</v>
      </c>
      <c r="Q99" s="10">
        <v>932005</v>
      </c>
    </row>
    <row r="100" spans="1:17" x14ac:dyDescent="0.25">
      <c r="A100" s="11" t="s">
        <v>25</v>
      </c>
      <c r="B100" s="5" t="s">
        <v>174</v>
      </c>
      <c r="C100" s="5" t="s">
        <v>178</v>
      </c>
      <c r="D100" s="5" t="s">
        <v>162</v>
      </c>
      <c r="E100" s="5" t="s">
        <v>218</v>
      </c>
      <c r="F100" s="5">
        <v>7</v>
      </c>
      <c r="G100" s="6">
        <v>7</v>
      </c>
      <c r="H100" s="5" t="s">
        <v>164</v>
      </c>
      <c r="I100" s="5" t="s">
        <v>22</v>
      </c>
      <c r="J100" s="12">
        <v>5</v>
      </c>
      <c r="K100" s="5">
        <v>30</v>
      </c>
      <c r="L100" s="8">
        <v>0.16666666666666666</v>
      </c>
      <c r="M100" s="11" t="s">
        <v>68</v>
      </c>
      <c r="N100" s="5" t="s">
        <v>164</v>
      </c>
      <c r="O100" s="11" t="s">
        <v>24</v>
      </c>
      <c r="P100" s="9">
        <v>40554</v>
      </c>
      <c r="Q100" s="10">
        <v>932005</v>
      </c>
    </row>
    <row r="101" spans="1:17" x14ac:dyDescent="0.25">
      <c r="A101" s="5" t="s">
        <v>252</v>
      </c>
      <c r="B101" s="5" t="s">
        <v>63</v>
      </c>
      <c r="C101" s="5" t="s">
        <v>64</v>
      </c>
      <c r="D101" s="5" t="s">
        <v>170</v>
      </c>
      <c r="E101" s="5" t="s">
        <v>218</v>
      </c>
      <c r="F101" s="5">
        <v>7</v>
      </c>
      <c r="G101" s="6">
        <v>7</v>
      </c>
      <c r="H101" s="5" t="s">
        <v>164</v>
      </c>
      <c r="I101" s="5" t="s">
        <v>22</v>
      </c>
      <c r="J101" s="12">
        <v>4</v>
      </c>
      <c r="K101" s="5">
        <v>30</v>
      </c>
      <c r="L101" s="8">
        <v>0.13333333333333333</v>
      </c>
      <c r="M101" s="11" t="s">
        <v>68</v>
      </c>
      <c r="N101" s="5" t="s">
        <v>164</v>
      </c>
      <c r="O101" s="11" t="s">
        <v>24</v>
      </c>
      <c r="P101" s="9">
        <v>40889</v>
      </c>
      <c r="Q101" s="10">
        <v>932005</v>
      </c>
    </row>
    <row r="102" spans="1:17" x14ac:dyDescent="0.25">
      <c r="A102" s="11" t="s">
        <v>253</v>
      </c>
      <c r="B102" s="5" t="s">
        <v>189</v>
      </c>
      <c r="C102" s="5" t="s">
        <v>167</v>
      </c>
      <c r="D102" s="5" t="s">
        <v>162</v>
      </c>
      <c r="E102" s="5" t="s">
        <v>218</v>
      </c>
      <c r="F102" s="5">
        <v>7</v>
      </c>
      <c r="G102" s="6">
        <v>7</v>
      </c>
      <c r="H102" s="5" t="s">
        <v>164</v>
      </c>
      <c r="I102" s="5" t="s">
        <v>22</v>
      </c>
      <c r="J102" s="12">
        <v>4</v>
      </c>
      <c r="K102" s="5">
        <v>30</v>
      </c>
      <c r="L102" s="8">
        <v>0.13333333333333333</v>
      </c>
      <c r="M102" s="11" t="s">
        <v>68</v>
      </c>
      <c r="N102" s="5" t="s">
        <v>164</v>
      </c>
      <c r="O102" s="11" t="s">
        <v>24</v>
      </c>
      <c r="P102" s="9">
        <v>40652</v>
      </c>
      <c r="Q102" s="10">
        <v>932005</v>
      </c>
    </row>
    <row r="103" spans="1:17" x14ac:dyDescent="0.25">
      <c r="A103" s="11" t="s">
        <v>254</v>
      </c>
      <c r="B103" s="11" t="s">
        <v>73</v>
      </c>
      <c r="C103" s="11" t="s">
        <v>44</v>
      </c>
      <c r="D103" s="5" t="s">
        <v>162</v>
      </c>
      <c r="E103" s="5" t="s">
        <v>218</v>
      </c>
      <c r="F103" s="5">
        <v>7</v>
      </c>
      <c r="G103" s="6">
        <v>7</v>
      </c>
      <c r="H103" s="7" t="s">
        <v>164</v>
      </c>
      <c r="I103" s="5" t="s">
        <v>22</v>
      </c>
      <c r="J103" s="7">
        <v>4</v>
      </c>
      <c r="K103" s="11">
        <v>30</v>
      </c>
      <c r="L103" s="8">
        <v>0.13333333333333333</v>
      </c>
      <c r="M103" s="11" t="s">
        <v>68</v>
      </c>
      <c r="N103" s="5" t="s">
        <v>164</v>
      </c>
      <c r="O103" s="11" t="s">
        <v>24</v>
      </c>
      <c r="P103" s="9">
        <v>40883</v>
      </c>
      <c r="Q103" s="10">
        <v>932005</v>
      </c>
    </row>
    <row r="104" spans="1:17" x14ac:dyDescent="0.25">
      <c r="A104" s="11" t="s">
        <v>255</v>
      </c>
      <c r="B104" s="5" t="s">
        <v>256</v>
      </c>
      <c r="C104" s="5" t="s">
        <v>97</v>
      </c>
      <c r="D104" s="5" t="s">
        <v>170</v>
      </c>
      <c r="E104" s="5" t="s">
        <v>218</v>
      </c>
      <c r="F104" s="5">
        <v>7</v>
      </c>
      <c r="G104" s="6">
        <v>7</v>
      </c>
      <c r="H104" s="5" t="s">
        <v>164</v>
      </c>
      <c r="I104" s="5" t="s">
        <v>22</v>
      </c>
      <c r="J104" s="12">
        <v>2</v>
      </c>
      <c r="K104" s="5">
        <v>30</v>
      </c>
      <c r="L104" s="8">
        <v>6.6666666666666666E-2</v>
      </c>
      <c r="M104" s="11" t="s">
        <v>68</v>
      </c>
      <c r="N104" s="5" t="s">
        <v>164</v>
      </c>
      <c r="O104" s="11" t="s">
        <v>24</v>
      </c>
      <c r="P104" s="9">
        <v>40808</v>
      </c>
      <c r="Q104" s="10">
        <v>932005</v>
      </c>
    </row>
    <row r="105" spans="1:17" x14ac:dyDescent="0.25">
      <c r="A105" s="11" t="s">
        <v>257</v>
      </c>
      <c r="B105" s="5" t="s">
        <v>99</v>
      </c>
      <c r="C105" s="5" t="s">
        <v>215</v>
      </c>
      <c r="D105" s="5" t="s">
        <v>170</v>
      </c>
      <c r="E105" s="5" t="s">
        <v>218</v>
      </c>
      <c r="F105" s="5">
        <v>7</v>
      </c>
      <c r="G105" s="6">
        <v>7</v>
      </c>
      <c r="H105" s="5" t="s">
        <v>164</v>
      </c>
      <c r="I105" s="5" t="s">
        <v>22</v>
      </c>
      <c r="J105" s="12">
        <v>2</v>
      </c>
      <c r="K105" s="5">
        <v>30</v>
      </c>
      <c r="L105" s="8">
        <v>6.6666666666666666E-2</v>
      </c>
      <c r="M105" s="11" t="s">
        <v>68</v>
      </c>
      <c r="N105" s="5" t="s">
        <v>164</v>
      </c>
      <c r="O105" s="11" t="s">
        <v>24</v>
      </c>
      <c r="P105" s="9">
        <v>40593</v>
      </c>
      <c r="Q105" s="10">
        <v>932005</v>
      </c>
    </row>
    <row r="106" spans="1:17" x14ac:dyDescent="0.25">
      <c r="A106" s="11" t="s">
        <v>258</v>
      </c>
      <c r="B106" s="5" t="s">
        <v>259</v>
      </c>
      <c r="C106" s="5" t="s">
        <v>260</v>
      </c>
      <c r="D106" s="5" t="s">
        <v>170</v>
      </c>
      <c r="E106" s="5" t="s">
        <v>218</v>
      </c>
      <c r="F106" s="5">
        <v>7</v>
      </c>
      <c r="G106" s="6">
        <v>7</v>
      </c>
      <c r="H106" s="5" t="s">
        <v>164</v>
      </c>
      <c r="I106" s="5" t="s">
        <v>22</v>
      </c>
      <c r="J106" s="12">
        <v>2</v>
      </c>
      <c r="K106" s="5">
        <v>30</v>
      </c>
      <c r="L106" s="8">
        <v>6.6666666666666666E-2</v>
      </c>
      <c r="M106" s="11" t="s">
        <v>68</v>
      </c>
      <c r="N106" s="5" t="s">
        <v>164</v>
      </c>
      <c r="O106" s="11" t="s">
        <v>24</v>
      </c>
      <c r="P106" s="9">
        <v>40932</v>
      </c>
      <c r="Q106" s="10">
        <v>932005</v>
      </c>
    </row>
    <row r="107" spans="1:17" x14ac:dyDescent="0.25">
      <c r="A107" s="11" t="s">
        <v>261</v>
      </c>
      <c r="B107" s="5" t="s">
        <v>262</v>
      </c>
      <c r="C107" s="5" t="s">
        <v>263</v>
      </c>
      <c r="D107" s="5" t="s">
        <v>170</v>
      </c>
      <c r="E107" s="5" t="s">
        <v>218</v>
      </c>
      <c r="F107" s="5">
        <v>7</v>
      </c>
      <c r="G107" s="6">
        <v>7</v>
      </c>
      <c r="H107" s="5" t="s">
        <v>164</v>
      </c>
      <c r="I107" s="5" t="s">
        <v>22</v>
      </c>
      <c r="J107" s="12">
        <v>2</v>
      </c>
      <c r="K107" s="5">
        <v>30</v>
      </c>
      <c r="L107" s="8">
        <v>6.6666666666666666E-2</v>
      </c>
      <c r="M107" s="11" t="s">
        <v>68</v>
      </c>
      <c r="N107" s="5" t="s">
        <v>164</v>
      </c>
      <c r="O107" s="11" t="s">
        <v>24</v>
      </c>
      <c r="P107" s="9">
        <v>40670</v>
      </c>
      <c r="Q107" s="10">
        <v>932005</v>
      </c>
    </row>
    <row r="108" spans="1:17" x14ac:dyDescent="0.25">
      <c r="A108" s="11" t="s">
        <v>264</v>
      </c>
      <c r="B108" s="5" t="s">
        <v>217</v>
      </c>
      <c r="C108" s="5" t="s">
        <v>101</v>
      </c>
      <c r="D108" s="5" t="s">
        <v>162</v>
      </c>
      <c r="E108" s="5" t="s">
        <v>218</v>
      </c>
      <c r="F108" s="5">
        <v>7</v>
      </c>
      <c r="G108" s="6">
        <v>7</v>
      </c>
      <c r="H108" s="5" t="s">
        <v>164</v>
      </c>
      <c r="I108" s="5" t="s">
        <v>22</v>
      </c>
      <c r="J108" s="12">
        <v>2</v>
      </c>
      <c r="K108" s="5">
        <v>30</v>
      </c>
      <c r="L108" s="8">
        <v>6.6666666666666666E-2</v>
      </c>
      <c r="M108" s="11" t="s">
        <v>68</v>
      </c>
      <c r="N108" s="5" t="s">
        <v>164</v>
      </c>
      <c r="O108" s="11" t="s">
        <v>24</v>
      </c>
      <c r="P108" s="9">
        <v>40798</v>
      </c>
      <c r="Q108" s="10">
        <v>932005</v>
      </c>
    </row>
    <row r="109" spans="1:17" x14ac:dyDescent="0.25">
      <c r="A109" s="11" t="s">
        <v>265</v>
      </c>
      <c r="B109" s="11" t="s">
        <v>266</v>
      </c>
      <c r="C109" s="11" t="s">
        <v>207</v>
      </c>
      <c r="D109" s="5" t="s">
        <v>170</v>
      </c>
      <c r="E109" s="5" t="s">
        <v>218</v>
      </c>
      <c r="F109" s="5">
        <v>7</v>
      </c>
      <c r="G109" s="6">
        <v>7</v>
      </c>
      <c r="H109" s="7" t="s">
        <v>164</v>
      </c>
      <c r="I109" s="5" t="s">
        <v>22</v>
      </c>
      <c r="J109" s="7">
        <v>2</v>
      </c>
      <c r="K109" s="11">
        <v>30</v>
      </c>
      <c r="L109" s="8">
        <v>6.6666666666666666E-2</v>
      </c>
      <c r="M109" s="11" t="s">
        <v>68</v>
      </c>
      <c r="N109" s="5" t="s">
        <v>164</v>
      </c>
      <c r="O109" s="11" t="s">
        <v>24</v>
      </c>
      <c r="P109" s="9">
        <v>40489</v>
      </c>
      <c r="Q109" s="10">
        <v>932005</v>
      </c>
    </row>
    <row r="110" spans="1:17" x14ac:dyDescent="0.25">
      <c r="A110" s="11" t="s">
        <v>267</v>
      </c>
      <c r="B110" s="5" t="s">
        <v>268</v>
      </c>
      <c r="C110" s="5" t="s">
        <v>97</v>
      </c>
      <c r="D110" s="5" t="s">
        <v>170</v>
      </c>
      <c r="E110" s="5" t="s">
        <v>218</v>
      </c>
      <c r="F110" s="5">
        <v>7</v>
      </c>
      <c r="G110" s="6">
        <v>7</v>
      </c>
      <c r="H110" s="5" t="s">
        <v>164</v>
      </c>
      <c r="I110" s="5" t="s">
        <v>22</v>
      </c>
      <c r="J110" s="12">
        <v>0</v>
      </c>
      <c r="K110" s="5">
        <v>30</v>
      </c>
      <c r="L110" s="8">
        <v>0</v>
      </c>
      <c r="M110" s="11" t="s">
        <v>68</v>
      </c>
      <c r="N110" s="5" t="s">
        <v>164</v>
      </c>
      <c r="O110" s="11" t="s">
        <v>24</v>
      </c>
      <c r="P110" s="9">
        <v>40961</v>
      </c>
      <c r="Q110" s="10">
        <v>932005</v>
      </c>
    </row>
    <row r="111" spans="1:17" x14ac:dyDescent="0.25">
      <c r="A111" s="11" t="s">
        <v>269</v>
      </c>
      <c r="B111" s="11" t="s">
        <v>50</v>
      </c>
      <c r="C111" s="11" t="s">
        <v>94</v>
      </c>
      <c r="D111" s="11" t="s">
        <v>162</v>
      </c>
      <c r="E111" s="11" t="s">
        <v>270</v>
      </c>
      <c r="F111" s="11">
        <v>9</v>
      </c>
      <c r="G111" s="11">
        <v>9</v>
      </c>
      <c r="H111" s="11" t="s">
        <v>164</v>
      </c>
      <c r="I111" s="11" t="s">
        <v>22</v>
      </c>
      <c r="J111" s="11">
        <v>17</v>
      </c>
      <c r="K111" s="11">
        <v>30</v>
      </c>
      <c r="L111" s="8">
        <v>0.56669999999999998</v>
      </c>
      <c r="M111" s="33" t="s">
        <v>39</v>
      </c>
      <c r="N111" s="11" t="s">
        <v>164</v>
      </c>
      <c r="O111" s="11" t="s">
        <v>24</v>
      </c>
      <c r="P111" s="9">
        <v>40335</v>
      </c>
      <c r="Q111" s="11">
        <v>932004</v>
      </c>
    </row>
    <row r="112" spans="1:17" x14ac:dyDescent="0.25">
      <c r="A112" s="11" t="s">
        <v>271</v>
      </c>
      <c r="B112" s="11" t="s">
        <v>272</v>
      </c>
      <c r="C112" s="11" t="s">
        <v>273</v>
      </c>
      <c r="D112" s="11" t="s">
        <v>162</v>
      </c>
      <c r="E112" s="11" t="s">
        <v>270</v>
      </c>
      <c r="F112" s="11">
        <v>9</v>
      </c>
      <c r="G112" s="11">
        <v>9</v>
      </c>
      <c r="H112" s="11" t="s">
        <v>164</v>
      </c>
      <c r="I112" s="11" t="s">
        <v>22</v>
      </c>
      <c r="J112" s="11">
        <v>10</v>
      </c>
      <c r="K112" s="11">
        <v>30</v>
      </c>
      <c r="L112" s="8">
        <v>0.33329999999999999</v>
      </c>
      <c r="M112" s="33" t="s">
        <v>68</v>
      </c>
      <c r="N112" s="11" t="s">
        <v>164</v>
      </c>
      <c r="O112" s="11" t="s">
        <v>24</v>
      </c>
      <c r="P112" s="9">
        <v>39825</v>
      </c>
      <c r="Q112" s="11">
        <v>932004</v>
      </c>
    </row>
    <row r="113" spans="1:17" x14ac:dyDescent="0.25">
      <c r="A113" s="11" t="s">
        <v>274</v>
      </c>
      <c r="B113" s="11" t="s">
        <v>275</v>
      </c>
      <c r="C113" s="11" t="s">
        <v>276</v>
      </c>
      <c r="D113" s="11" t="s">
        <v>162</v>
      </c>
      <c r="E113" s="11" t="s">
        <v>277</v>
      </c>
      <c r="F113" s="11" t="s">
        <v>278</v>
      </c>
      <c r="G113" s="11">
        <v>7</v>
      </c>
      <c r="H113" s="11" t="s">
        <v>164</v>
      </c>
      <c r="I113" s="11" t="s">
        <v>22</v>
      </c>
      <c r="J113" s="11">
        <v>8</v>
      </c>
      <c r="K113" s="11">
        <v>30</v>
      </c>
      <c r="L113" s="8">
        <v>0.26669999999999999</v>
      </c>
      <c r="M113" s="33" t="s">
        <v>68</v>
      </c>
      <c r="N113" s="11" t="s">
        <v>164</v>
      </c>
      <c r="O113" s="11" t="s">
        <v>24</v>
      </c>
      <c r="P113" s="9">
        <v>40787</v>
      </c>
      <c r="Q113" s="11">
        <v>932004</v>
      </c>
    </row>
    <row r="114" spans="1:17" x14ac:dyDescent="0.25">
      <c r="A114" s="11" t="s">
        <v>279</v>
      </c>
      <c r="B114" s="11" t="s">
        <v>220</v>
      </c>
      <c r="C114" s="11" t="s">
        <v>182</v>
      </c>
      <c r="D114" s="11" t="s">
        <v>162</v>
      </c>
      <c r="E114" s="11" t="s">
        <v>270</v>
      </c>
      <c r="F114" s="11">
        <v>9</v>
      </c>
      <c r="G114" s="11">
        <v>9</v>
      </c>
      <c r="H114" s="11" t="s">
        <v>164</v>
      </c>
      <c r="I114" s="11" t="s">
        <v>22</v>
      </c>
      <c r="J114" s="11">
        <v>7</v>
      </c>
      <c r="K114" s="11">
        <v>30</v>
      </c>
      <c r="L114" s="8">
        <v>0.23330000000000001</v>
      </c>
      <c r="M114" s="33" t="s">
        <v>68</v>
      </c>
      <c r="N114" s="11" t="s">
        <v>164</v>
      </c>
      <c r="O114" s="11" t="s">
        <v>24</v>
      </c>
      <c r="P114" s="9">
        <v>40108</v>
      </c>
      <c r="Q114" s="11">
        <v>932004</v>
      </c>
    </row>
    <row r="115" spans="1:17" x14ac:dyDescent="0.25">
      <c r="A115" s="11" t="s">
        <v>280</v>
      </c>
      <c r="B115" s="11" t="s">
        <v>228</v>
      </c>
      <c r="C115" s="11" t="s">
        <v>61</v>
      </c>
      <c r="D115" s="11" t="s">
        <v>162</v>
      </c>
      <c r="E115" s="11" t="s">
        <v>277</v>
      </c>
      <c r="F115" s="11" t="s">
        <v>281</v>
      </c>
      <c r="G115" s="11">
        <v>7</v>
      </c>
      <c r="H115" s="11" t="s">
        <v>164</v>
      </c>
      <c r="I115" s="11" t="s">
        <v>22</v>
      </c>
      <c r="J115" s="11">
        <v>6</v>
      </c>
      <c r="K115" s="11">
        <v>30</v>
      </c>
      <c r="L115" s="8">
        <v>0.2</v>
      </c>
      <c r="M115" s="33" t="s">
        <v>68</v>
      </c>
      <c r="N115" s="11" t="s">
        <v>164</v>
      </c>
      <c r="O115" s="11" t="s">
        <v>24</v>
      </c>
      <c r="P115" s="9">
        <v>40798</v>
      </c>
      <c r="Q115" s="11">
        <v>932004</v>
      </c>
    </row>
    <row r="116" spans="1:17" x14ac:dyDescent="0.25">
      <c r="A116" s="11" t="s">
        <v>282</v>
      </c>
      <c r="B116" s="11" t="s">
        <v>103</v>
      </c>
      <c r="C116" s="11" t="s">
        <v>182</v>
      </c>
      <c r="D116" s="11" t="s">
        <v>162</v>
      </c>
      <c r="E116" s="11" t="s">
        <v>270</v>
      </c>
      <c r="F116" s="11">
        <v>8</v>
      </c>
      <c r="G116" s="11">
        <v>8</v>
      </c>
      <c r="H116" s="11" t="s">
        <v>164</v>
      </c>
      <c r="I116" s="11" t="s">
        <v>22</v>
      </c>
      <c r="J116" s="11">
        <v>6</v>
      </c>
      <c r="K116" s="11">
        <v>30</v>
      </c>
      <c r="L116" s="8">
        <v>0.2</v>
      </c>
      <c r="M116" s="33" t="s">
        <v>68</v>
      </c>
      <c r="N116" s="11" t="s">
        <v>164</v>
      </c>
      <c r="O116" s="11" t="s">
        <v>24</v>
      </c>
      <c r="P116" s="9">
        <v>40262</v>
      </c>
      <c r="Q116" s="11">
        <v>932004</v>
      </c>
    </row>
    <row r="117" spans="1:17" x14ac:dyDescent="0.25">
      <c r="A117" s="11" t="s">
        <v>283</v>
      </c>
      <c r="B117" s="11" t="s">
        <v>284</v>
      </c>
      <c r="C117" s="11" t="s">
        <v>285</v>
      </c>
      <c r="D117" s="11" t="s">
        <v>162</v>
      </c>
      <c r="E117" s="11" t="s">
        <v>270</v>
      </c>
      <c r="F117" s="11">
        <v>8</v>
      </c>
      <c r="G117" s="11">
        <v>8</v>
      </c>
      <c r="H117" s="11" t="s">
        <v>164</v>
      </c>
      <c r="I117" s="11" t="s">
        <v>22</v>
      </c>
      <c r="J117" s="11">
        <v>5</v>
      </c>
      <c r="K117" s="11">
        <v>30</v>
      </c>
      <c r="L117" s="8">
        <v>0.16669999999999999</v>
      </c>
      <c r="M117" s="33" t="s">
        <v>68</v>
      </c>
      <c r="N117" s="11" t="s">
        <v>164</v>
      </c>
      <c r="O117" s="11" t="s">
        <v>24</v>
      </c>
      <c r="P117" s="9">
        <v>40240</v>
      </c>
      <c r="Q117" s="11">
        <v>932004</v>
      </c>
    </row>
    <row r="118" spans="1:17" x14ac:dyDescent="0.25">
      <c r="A118" s="11" t="s">
        <v>286</v>
      </c>
      <c r="B118" s="11" t="s">
        <v>96</v>
      </c>
      <c r="C118" s="11" t="s">
        <v>64</v>
      </c>
      <c r="D118" s="11" t="s">
        <v>170</v>
      </c>
      <c r="E118" s="11" t="s">
        <v>277</v>
      </c>
      <c r="F118" s="11" t="s">
        <v>278</v>
      </c>
      <c r="G118" s="11">
        <v>7</v>
      </c>
      <c r="H118" s="11" t="s">
        <v>164</v>
      </c>
      <c r="I118" s="11" t="s">
        <v>22</v>
      </c>
      <c r="J118" s="11">
        <v>4</v>
      </c>
      <c r="K118" s="11">
        <v>30</v>
      </c>
      <c r="L118" s="8">
        <v>0.1333</v>
      </c>
      <c r="M118" s="33" t="s">
        <v>68</v>
      </c>
      <c r="N118" s="11" t="s">
        <v>164</v>
      </c>
      <c r="O118" s="11" t="s">
        <v>24</v>
      </c>
      <c r="P118" s="9">
        <v>40837</v>
      </c>
      <c r="Q118" s="11">
        <v>932004</v>
      </c>
    </row>
    <row r="119" spans="1:17" x14ac:dyDescent="0.25">
      <c r="A119" s="11" t="s">
        <v>287</v>
      </c>
      <c r="B119" s="11" t="s">
        <v>174</v>
      </c>
      <c r="C119" s="11" t="s">
        <v>288</v>
      </c>
      <c r="D119" s="11" t="s">
        <v>162</v>
      </c>
      <c r="E119" s="11" t="s">
        <v>289</v>
      </c>
      <c r="F119" s="11" t="s">
        <v>278</v>
      </c>
      <c r="G119" s="11">
        <v>7</v>
      </c>
      <c r="H119" s="11" t="s">
        <v>164</v>
      </c>
      <c r="I119" s="11" t="s">
        <v>22</v>
      </c>
      <c r="J119" s="11">
        <v>4</v>
      </c>
      <c r="K119" s="11">
        <v>30</v>
      </c>
      <c r="L119" s="8">
        <v>0.1333</v>
      </c>
      <c r="M119" s="33" t="s">
        <v>68</v>
      </c>
      <c r="N119" s="11" t="s">
        <v>164</v>
      </c>
      <c r="O119" s="11" t="s">
        <v>24</v>
      </c>
      <c r="P119" s="9">
        <v>40874</v>
      </c>
      <c r="Q119" s="11">
        <v>932004</v>
      </c>
    </row>
    <row r="120" spans="1:17" x14ac:dyDescent="0.25">
      <c r="A120" s="11" t="s">
        <v>290</v>
      </c>
      <c r="B120" s="11" t="s">
        <v>291</v>
      </c>
      <c r="C120" s="11" t="s">
        <v>78</v>
      </c>
      <c r="D120" s="11" t="s">
        <v>162</v>
      </c>
      <c r="E120" s="11" t="s">
        <v>270</v>
      </c>
      <c r="F120" s="11">
        <v>8</v>
      </c>
      <c r="G120" s="11">
        <v>8</v>
      </c>
      <c r="H120" s="11" t="s">
        <v>164</v>
      </c>
      <c r="I120" s="11" t="s">
        <v>22</v>
      </c>
      <c r="J120" s="11">
        <v>4</v>
      </c>
      <c r="K120" s="11">
        <v>30</v>
      </c>
      <c r="L120" s="8">
        <v>0.1333</v>
      </c>
      <c r="M120" s="33" t="s">
        <v>68</v>
      </c>
      <c r="N120" s="11" t="s">
        <v>164</v>
      </c>
      <c r="O120" s="11" t="s">
        <v>24</v>
      </c>
      <c r="P120" s="9">
        <v>40551</v>
      </c>
      <c r="Q120" s="11">
        <v>932004</v>
      </c>
    </row>
    <row r="121" spans="1:17" x14ac:dyDescent="0.25">
      <c r="A121" s="11" t="s">
        <v>292</v>
      </c>
      <c r="B121" s="11" t="s">
        <v>293</v>
      </c>
      <c r="C121" s="11" t="s">
        <v>35</v>
      </c>
      <c r="D121" s="11" t="s">
        <v>162</v>
      </c>
      <c r="E121" s="11" t="s">
        <v>270</v>
      </c>
      <c r="F121" s="11">
        <v>8</v>
      </c>
      <c r="G121" s="11">
        <v>8</v>
      </c>
      <c r="H121" s="11" t="s">
        <v>164</v>
      </c>
      <c r="I121" s="11" t="s">
        <v>22</v>
      </c>
      <c r="J121" s="11">
        <v>3</v>
      </c>
      <c r="K121" s="11">
        <v>30</v>
      </c>
      <c r="L121" s="8">
        <v>0.1</v>
      </c>
      <c r="M121" s="33" t="s">
        <v>68</v>
      </c>
      <c r="N121" s="11" t="s">
        <v>164</v>
      </c>
      <c r="O121" s="11" t="s">
        <v>24</v>
      </c>
      <c r="P121" s="9">
        <v>40303</v>
      </c>
      <c r="Q121" s="11">
        <v>932004</v>
      </c>
    </row>
    <row r="122" spans="1:17" x14ac:dyDescent="0.25">
      <c r="A122" s="11" t="s">
        <v>294</v>
      </c>
      <c r="B122" s="11" t="s">
        <v>295</v>
      </c>
      <c r="C122" s="11" t="s">
        <v>122</v>
      </c>
      <c r="D122" s="11" t="s">
        <v>162</v>
      </c>
      <c r="E122" s="11" t="s">
        <v>296</v>
      </c>
      <c r="F122" s="11" t="s">
        <v>278</v>
      </c>
      <c r="G122" s="11">
        <v>7</v>
      </c>
      <c r="H122" s="11" t="s">
        <v>164</v>
      </c>
      <c r="I122" s="11" t="s">
        <v>22</v>
      </c>
      <c r="J122" s="11">
        <v>2</v>
      </c>
      <c r="K122" s="11">
        <v>30</v>
      </c>
      <c r="L122" s="8">
        <v>6.6699999999999995E-2</v>
      </c>
      <c r="M122" s="33" t="s">
        <v>68</v>
      </c>
      <c r="N122" s="11" t="s">
        <v>164</v>
      </c>
      <c r="O122" s="11" t="s">
        <v>24</v>
      </c>
      <c r="P122" s="9">
        <v>40700</v>
      </c>
      <c r="Q122" s="11">
        <v>932004</v>
      </c>
    </row>
    <row r="123" spans="1:17" x14ac:dyDescent="0.25">
      <c r="A123" s="11" t="s">
        <v>297</v>
      </c>
      <c r="B123" s="11" t="s">
        <v>298</v>
      </c>
      <c r="C123" s="11" t="s">
        <v>285</v>
      </c>
      <c r="D123" s="11" t="s">
        <v>162</v>
      </c>
      <c r="E123" s="11" t="s">
        <v>270</v>
      </c>
      <c r="F123" s="11">
        <v>11</v>
      </c>
      <c r="G123" s="11">
        <v>11</v>
      </c>
      <c r="H123" s="11" t="s">
        <v>164</v>
      </c>
      <c r="I123" s="11" t="s">
        <v>22</v>
      </c>
      <c r="J123" s="11">
        <v>2</v>
      </c>
      <c r="K123" s="11">
        <v>30</v>
      </c>
      <c r="L123" s="8">
        <v>6.6699999999999995E-2</v>
      </c>
      <c r="M123" s="33" t="s">
        <v>68</v>
      </c>
      <c r="N123" s="11" t="s">
        <v>299</v>
      </c>
      <c r="O123" s="11" t="s">
        <v>24</v>
      </c>
      <c r="P123" s="9">
        <v>39120</v>
      </c>
      <c r="Q123" s="11">
        <v>932004</v>
      </c>
    </row>
    <row r="124" spans="1:17" x14ac:dyDescent="0.25">
      <c r="A124" s="11" t="s">
        <v>300</v>
      </c>
      <c r="B124" s="11" t="s">
        <v>301</v>
      </c>
      <c r="C124" s="11" t="s">
        <v>31</v>
      </c>
      <c r="D124" s="11" t="s">
        <v>162</v>
      </c>
      <c r="E124" s="11" t="s">
        <v>270</v>
      </c>
      <c r="F124" s="11">
        <v>8</v>
      </c>
      <c r="G124" s="11">
        <v>8</v>
      </c>
      <c r="H124" s="11" t="s">
        <v>164</v>
      </c>
      <c r="I124" s="11" t="s">
        <v>22</v>
      </c>
      <c r="J124" s="11">
        <v>1</v>
      </c>
      <c r="K124" s="11">
        <v>30</v>
      </c>
      <c r="L124" s="8">
        <v>3.3300000000000003E-2</v>
      </c>
      <c r="M124" s="33" t="s">
        <v>68</v>
      </c>
      <c r="N124" s="11" t="s">
        <v>164</v>
      </c>
      <c r="O124" s="11" t="s">
        <v>24</v>
      </c>
      <c r="P124" s="9">
        <v>40542</v>
      </c>
      <c r="Q124" s="11">
        <v>932004</v>
      </c>
    </row>
    <row r="125" spans="1:17" x14ac:dyDescent="0.25">
      <c r="A125" s="11" t="s">
        <v>302</v>
      </c>
      <c r="B125" s="11" t="s">
        <v>303</v>
      </c>
      <c r="C125" s="11" t="s">
        <v>167</v>
      </c>
      <c r="D125" s="11" t="s">
        <v>162</v>
      </c>
      <c r="E125" s="11" t="s">
        <v>289</v>
      </c>
      <c r="F125" s="11" t="s">
        <v>278</v>
      </c>
      <c r="G125" s="11">
        <v>7</v>
      </c>
      <c r="H125" s="11" t="s">
        <v>164</v>
      </c>
      <c r="I125" s="11" t="s">
        <v>22</v>
      </c>
      <c r="J125" s="11">
        <v>0</v>
      </c>
      <c r="K125" s="11">
        <v>30</v>
      </c>
      <c r="L125" s="8">
        <v>0</v>
      </c>
      <c r="M125" s="33" t="s">
        <v>68</v>
      </c>
      <c r="N125" s="11" t="s">
        <v>164</v>
      </c>
      <c r="O125" s="11" t="s">
        <v>24</v>
      </c>
      <c r="P125" s="9">
        <v>40733</v>
      </c>
      <c r="Q125" s="11">
        <v>932004</v>
      </c>
    </row>
    <row r="126" spans="1:17" x14ac:dyDescent="0.25">
      <c r="A126" s="11" t="s">
        <v>304</v>
      </c>
      <c r="B126" s="11" t="s">
        <v>305</v>
      </c>
      <c r="C126" s="11" t="s">
        <v>215</v>
      </c>
      <c r="D126" s="11" t="s">
        <v>170</v>
      </c>
      <c r="E126" s="11" t="s">
        <v>277</v>
      </c>
      <c r="F126" s="11" t="s">
        <v>281</v>
      </c>
      <c r="G126" s="11">
        <v>7</v>
      </c>
      <c r="H126" s="11" t="s">
        <v>164</v>
      </c>
      <c r="I126" s="11" t="s">
        <v>22</v>
      </c>
      <c r="J126" s="11">
        <v>0</v>
      </c>
      <c r="K126" s="11">
        <v>30</v>
      </c>
      <c r="L126" s="8">
        <v>0</v>
      </c>
      <c r="M126" s="33" t="s">
        <v>68</v>
      </c>
      <c r="N126" s="11" t="s">
        <v>164</v>
      </c>
      <c r="O126" s="11" t="s">
        <v>24</v>
      </c>
      <c r="P126" s="9">
        <v>40693</v>
      </c>
      <c r="Q126" s="11">
        <v>932004</v>
      </c>
    </row>
    <row r="127" spans="1:17" x14ac:dyDescent="0.25">
      <c r="A127" s="11" t="s">
        <v>306</v>
      </c>
      <c r="B127" s="11" t="s">
        <v>307</v>
      </c>
      <c r="C127" s="11" t="s">
        <v>308</v>
      </c>
      <c r="D127" s="11" t="s">
        <v>162</v>
      </c>
      <c r="E127" s="11" t="s">
        <v>270</v>
      </c>
      <c r="F127" s="11">
        <v>8</v>
      </c>
      <c r="G127" s="11">
        <v>8</v>
      </c>
      <c r="H127" s="11" t="s">
        <v>164</v>
      </c>
      <c r="I127" s="11" t="s">
        <v>22</v>
      </c>
      <c r="J127" s="11">
        <v>0</v>
      </c>
      <c r="K127" s="11">
        <v>30</v>
      </c>
      <c r="L127" s="8">
        <v>0</v>
      </c>
      <c r="M127" s="33" t="s">
        <v>68</v>
      </c>
      <c r="N127" s="11" t="s">
        <v>164</v>
      </c>
      <c r="O127" s="11" t="s">
        <v>24</v>
      </c>
      <c r="P127" s="9">
        <v>40045</v>
      </c>
      <c r="Q127" s="11">
        <v>932004</v>
      </c>
    </row>
    <row r="128" spans="1:17" x14ac:dyDescent="0.25">
      <c r="A128" s="11" t="s">
        <v>309</v>
      </c>
      <c r="B128" s="11" t="s">
        <v>310</v>
      </c>
      <c r="C128" s="11" t="s">
        <v>311</v>
      </c>
      <c r="D128" s="11" t="s">
        <v>162</v>
      </c>
      <c r="E128" s="11" t="s">
        <v>270</v>
      </c>
      <c r="F128" s="11">
        <v>8</v>
      </c>
      <c r="G128" s="11">
        <v>8</v>
      </c>
      <c r="H128" s="11" t="s">
        <v>164</v>
      </c>
      <c r="I128" s="11" t="s">
        <v>22</v>
      </c>
      <c r="J128" s="11">
        <v>0</v>
      </c>
      <c r="K128" s="11">
        <v>30</v>
      </c>
      <c r="L128" s="8">
        <v>0</v>
      </c>
      <c r="M128" s="33" t="s">
        <v>68</v>
      </c>
      <c r="N128" s="11" t="s">
        <v>164</v>
      </c>
      <c r="O128" s="11" t="s">
        <v>24</v>
      </c>
      <c r="P128" s="9">
        <v>40510</v>
      </c>
      <c r="Q128" s="11">
        <v>932004</v>
      </c>
    </row>
    <row r="129" spans="1:17" x14ac:dyDescent="0.25">
      <c r="A129" s="11" t="s">
        <v>312</v>
      </c>
      <c r="B129" s="11" t="s">
        <v>313</v>
      </c>
      <c r="C129" s="11" t="s">
        <v>314</v>
      </c>
      <c r="D129" s="11" t="s">
        <v>162</v>
      </c>
      <c r="E129" s="11" t="s">
        <v>270</v>
      </c>
      <c r="F129" s="11">
        <v>11</v>
      </c>
      <c r="G129" s="11">
        <v>11</v>
      </c>
      <c r="H129" s="11" t="s">
        <v>164</v>
      </c>
      <c r="I129" s="11" t="s">
        <v>22</v>
      </c>
      <c r="J129" s="11">
        <v>0</v>
      </c>
      <c r="K129" s="11">
        <v>30</v>
      </c>
      <c r="L129" s="8">
        <v>0</v>
      </c>
      <c r="M129" s="33" t="s">
        <v>68</v>
      </c>
      <c r="N129" s="11" t="s">
        <v>299</v>
      </c>
      <c r="O129" s="11" t="s">
        <v>24</v>
      </c>
      <c r="P129" s="9">
        <v>39342</v>
      </c>
      <c r="Q129" s="11">
        <v>932004</v>
      </c>
    </row>
    <row r="130" spans="1:17" x14ac:dyDescent="0.25">
      <c r="A130" s="11" t="s">
        <v>315</v>
      </c>
      <c r="B130" s="5" t="s">
        <v>316</v>
      </c>
      <c r="C130" s="5" t="s">
        <v>178</v>
      </c>
      <c r="D130" s="5" t="s">
        <v>162</v>
      </c>
      <c r="E130" s="5" t="s">
        <v>317</v>
      </c>
      <c r="F130" s="18">
        <v>9</v>
      </c>
      <c r="G130" s="6">
        <v>9</v>
      </c>
      <c r="H130" s="5" t="s">
        <v>164</v>
      </c>
      <c r="I130" s="5" t="s">
        <v>22</v>
      </c>
      <c r="J130" s="7">
        <v>26</v>
      </c>
      <c r="K130" s="20">
        <v>30</v>
      </c>
      <c r="L130" s="8">
        <f t="shared" ref="L130:L181" si="2">J130/K130</f>
        <v>0.8666666666666667</v>
      </c>
      <c r="M130" s="11" t="s">
        <v>23</v>
      </c>
      <c r="N130" s="5"/>
      <c r="O130" s="11" t="s">
        <v>24</v>
      </c>
      <c r="P130" s="9">
        <v>40157</v>
      </c>
      <c r="Q130" s="10">
        <v>932009</v>
      </c>
    </row>
    <row r="131" spans="1:17" x14ac:dyDescent="0.25">
      <c r="A131" s="18" t="s">
        <v>318</v>
      </c>
      <c r="B131" s="34" t="s">
        <v>319</v>
      </c>
      <c r="C131" s="34" t="s">
        <v>107</v>
      </c>
      <c r="D131" s="14" t="s">
        <v>170</v>
      </c>
      <c r="E131" s="5" t="s">
        <v>317</v>
      </c>
      <c r="F131" s="18">
        <v>9</v>
      </c>
      <c r="G131" s="6">
        <f>F131</f>
        <v>9</v>
      </c>
      <c r="H131" s="5" t="s">
        <v>164</v>
      </c>
      <c r="I131" s="5" t="s">
        <v>22</v>
      </c>
      <c r="J131" s="12">
        <v>24</v>
      </c>
      <c r="K131" s="5">
        <v>30</v>
      </c>
      <c r="L131" s="8">
        <f t="shared" si="2"/>
        <v>0.8</v>
      </c>
      <c r="M131" s="5" t="s">
        <v>23</v>
      </c>
      <c r="N131" s="5"/>
      <c r="O131" s="11" t="s">
        <v>24</v>
      </c>
      <c r="P131" s="9">
        <v>40191</v>
      </c>
      <c r="Q131" s="10">
        <v>932009</v>
      </c>
    </row>
    <row r="132" spans="1:17" x14ac:dyDescent="0.25">
      <c r="A132" s="11" t="s">
        <v>320</v>
      </c>
      <c r="B132" s="5" t="s">
        <v>73</v>
      </c>
      <c r="C132" s="5" t="s">
        <v>321</v>
      </c>
      <c r="D132" s="5" t="s">
        <v>162</v>
      </c>
      <c r="E132" s="5" t="s">
        <v>317</v>
      </c>
      <c r="F132" s="18">
        <v>9</v>
      </c>
      <c r="G132" s="6">
        <v>9</v>
      </c>
      <c r="H132" s="5" t="s">
        <v>164</v>
      </c>
      <c r="I132" s="5" t="s">
        <v>22</v>
      </c>
      <c r="J132" s="7">
        <v>21</v>
      </c>
      <c r="K132" s="20">
        <v>30</v>
      </c>
      <c r="L132" s="8">
        <f t="shared" si="2"/>
        <v>0.7</v>
      </c>
      <c r="M132" s="11" t="s">
        <v>39</v>
      </c>
      <c r="N132" s="5"/>
      <c r="O132" s="11" t="s">
        <v>24</v>
      </c>
      <c r="P132" s="4">
        <v>39512</v>
      </c>
      <c r="Q132" s="10">
        <v>932009</v>
      </c>
    </row>
    <row r="133" spans="1:17" x14ac:dyDescent="0.25">
      <c r="A133" s="11" t="s">
        <v>322</v>
      </c>
      <c r="B133" s="5" t="s">
        <v>174</v>
      </c>
      <c r="C133" s="5" t="s">
        <v>27</v>
      </c>
      <c r="D133" s="5" t="s">
        <v>162</v>
      </c>
      <c r="E133" s="5" t="s">
        <v>317</v>
      </c>
      <c r="F133" s="18">
        <v>9</v>
      </c>
      <c r="G133" s="6">
        <v>9</v>
      </c>
      <c r="H133" s="5" t="s">
        <v>164</v>
      </c>
      <c r="I133" s="5" t="s">
        <v>22</v>
      </c>
      <c r="J133" s="7">
        <v>20</v>
      </c>
      <c r="K133" s="20">
        <v>30</v>
      </c>
      <c r="L133" s="8">
        <f t="shared" si="2"/>
        <v>0.66666666666666663</v>
      </c>
      <c r="M133" s="11" t="s">
        <v>39</v>
      </c>
      <c r="N133" s="5"/>
      <c r="O133" s="11" t="s">
        <v>24</v>
      </c>
      <c r="P133" s="4">
        <v>39774</v>
      </c>
      <c r="Q133" s="10">
        <v>932009</v>
      </c>
    </row>
    <row r="134" spans="1:17" x14ac:dyDescent="0.25">
      <c r="A134" s="18" t="s">
        <v>323</v>
      </c>
      <c r="B134" s="1" t="s">
        <v>324</v>
      </c>
      <c r="C134" s="18" t="s">
        <v>67</v>
      </c>
      <c r="D134" s="18" t="s">
        <v>162</v>
      </c>
      <c r="E134" s="5" t="s">
        <v>317</v>
      </c>
      <c r="F134" s="14">
        <v>7</v>
      </c>
      <c r="G134" s="6">
        <v>7</v>
      </c>
      <c r="H134" s="5" t="s">
        <v>164</v>
      </c>
      <c r="I134" s="5" t="s">
        <v>22</v>
      </c>
      <c r="J134" s="4">
        <v>19</v>
      </c>
      <c r="K134" s="5">
        <v>30</v>
      </c>
      <c r="L134" s="8">
        <f t="shared" si="2"/>
        <v>0.6333333333333333</v>
      </c>
      <c r="M134" s="11" t="s">
        <v>39</v>
      </c>
      <c r="N134" s="5"/>
      <c r="O134" s="11" t="s">
        <v>24</v>
      </c>
      <c r="P134" s="35">
        <v>40743</v>
      </c>
      <c r="Q134" s="10">
        <v>932009</v>
      </c>
    </row>
    <row r="135" spans="1:17" x14ac:dyDescent="0.25">
      <c r="A135" s="18" t="s">
        <v>325</v>
      </c>
      <c r="B135" s="1" t="s">
        <v>326</v>
      </c>
      <c r="C135" s="18" t="s">
        <v>94</v>
      </c>
      <c r="D135" s="18" t="s">
        <v>162</v>
      </c>
      <c r="E135" s="5" t="s">
        <v>317</v>
      </c>
      <c r="F135" s="14">
        <v>7</v>
      </c>
      <c r="G135" s="6">
        <v>7</v>
      </c>
      <c r="H135" s="5" t="s">
        <v>164</v>
      </c>
      <c r="I135" s="5" t="s">
        <v>22</v>
      </c>
      <c r="J135" s="4">
        <v>19</v>
      </c>
      <c r="K135" s="5">
        <v>30</v>
      </c>
      <c r="L135" s="8">
        <f t="shared" si="2"/>
        <v>0.6333333333333333</v>
      </c>
      <c r="M135" s="11" t="s">
        <v>39</v>
      </c>
      <c r="N135" s="5"/>
      <c r="O135" s="11" t="s">
        <v>24</v>
      </c>
      <c r="P135" s="35">
        <v>40554</v>
      </c>
      <c r="Q135" s="10">
        <v>932009</v>
      </c>
    </row>
    <row r="136" spans="1:17" x14ac:dyDescent="0.25">
      <c r="A136" s="11" t="s">
        <v>327</v>
      </c>
      <c r="B136" s="5" t="s">
        <v>235</v>
      </c>
      <c r="C136" s="5" t="s">
        <v>78</v>
      </c>
      <c r="D136" s="5" t="s">
        <v>162</v>
      </c>
      <c r="E136" s="5" t="s">
        <v>317</v>
      </c>
      <c r="F136" s="18">
        <v>9</v>
      </c>
      <c r="G136" s="6">
        <v>9</v>
      </c>
      <c r="H136" s="5" t="s">
        <v>164</v>
      </c>
      <c r="I136" s="5" t="s">
        <v>328</v>
      </c>
      <c r="J136" s="7">
        <v>19</v>
      </c>
      <c r="K136" s="20">
        <v>30</v>
      </c>
      <c r="L136" s="8">
        <f t="shared" si="2"/>
        <v>0.6333333333333333</v>
      </c>
      <c r="M136" s="11" t="s">
        <v>39</v>
      </c>
      <c r="N136" s="5"/>
      <c r="O136" s="11" t="s">
        <v>24</v>
      </c>
      <c r="P136" s="4">
        <v>39129</v>
      </c>
      <c r="Q136" s="10">
        <v>932009</v>
      </c>
    </row>
    <row r="137" spans="1:17" x14ac:dyDescent="0.25">
      <c r="A137" s="18" t="s">
        <v>329</v>
      </c>
      <c r="B137" s="1" t="s">
        <v>41</v>
      </c>
      <c r="C137" s="18" t="s">
        <v>178</v>
      </c>
      <c r="D137" s="18" t="s">
        <v>162</v>
      </c>
      <c r="E137" s="5" t="s">
        <v>317</v>
      </c>
      <c r="F137" s="14">
        <v>7</v>
      </c>
      <c r="G137" s="6">
        <v>7</v>
      </c>
      <c r="H137" s="5" t="s">
        <v>164</v>
      </c>
      <c r="I137" s="5" t="s">
        <v>22</v>
      </c>
      <c r="J137" s="4">
        <v>17</v>
      </c>
      <c r="K137" s="5">
        <v>30</v>
      </c>
      <c r="L137" s="8">
        <f t="shared" si="2"/>
        <v>0.56666666666666665</v>
      </c>
      <c r="M137" s="11" t="s">
        <v>39</v>
      </c>
      <c r="N137" s="5"/>
      <c r="O137" s="11" t="s">
        <v>24</v>
      </c>
      <c r="P137" s="35">
        <v>40727</v>
      </c>
      <c r="Q137" s="10">
        <v>932009</v>
      </c>
    </row>
    <row r="138" spans="1:17" x14ac:dyDescent="0.25">
      <c r="A138" s="11" t="s">
        <v>330</v>
      </c>
      <c r="B138" s="5" t="s">
        <v>80</v>
      </c>
      <c r="C138" s="5" t="s">
        <v>331</v>
      </c>
      <c r="D138" s="5" t="s">
        <v>170</v>
      </c>
      <c r="E138" s="5" t="s">
        <v>317</v>
      </c>
      <c r="F138" s="18">
        <v>9</v>
      </c>
      <c r="G138" s="6">
        <v>9</v>
      </c>
      <c r="H138" s="5" t="s">
        <v>164</v>
      </c>
      <c r="I138" s="5" t="s">
        <v>22</v>
      </c>
      <c r="J138" s="7">
        <v>16</v>
      </c>
      <c r="K138" s="20">
        <v>30</v>
      </c>
      <c r="L138" s="8">
        <f t="shared" si="2"/>
        <v>0.53333333333333333</v>
      </c>
      <c r="M138" s="11" t="s">
        <v>39</v>
      </c>
      <c r="N138" s="5"/>
      <c r="O138" s="11" t="s">
        <v>24</v>
      </c>
      <c r="P138" s="9">
        <v>40113</v>
      </c>
      <c r="Q138" s="10">
        <v>932009</v>
      </c>
    </row>
    <row r="139" spans="1:17" x14ac:dyDescent="0.25">
      <c r="A139" s="11" t="s">
        <v>332</v>
      </c>
      <c r="B139" s="5" t="s">
        <v>196</v>
      </c>
      <c r="C139" s="5" t="s">
        <v>333</v>
      </c>
      <c r="D139" s="5" t="s">
        <v>170</v>
      </c>
      <c r="E139" s="5" t="s">
        <v>317</v>
      </c>
      <c r="F139" s="18">
        <v>9</v>
      </c>
      <c r="G139" s="6">
        <v>9</v>
      </c>
      <c r="H139" s="5" t="s">
        <v>164</v>
      </c>
      <c r="I139" s="5" t="s">
        <v>22</v>
      </c>
      <c r="J139" s="7">
        <v>13</v>
      </c>
      <c r="K139" s="20">
        <v>30</v>
      </c>
      <c r="L139" s="8">
        <f t="shared" si="2"/>
        <v>0.43333333333333335</v>
      </c>
      <c r="M139" s="11" t="s">
        <v>68</v>
      </c>
      <c r="N139" s="5"/>
      <c r="O139" s="11" t="s">
        <v>24</v>
      </c>
      <c r="P139" s="9">
        <v>40123</v>
      </c>
      <c r="Q139" s="10">
        <v>932009</v>
      </c>
    </row>
    <row r="140" spans="1:17" x14ac:dyDescent="0.25">
      <c r="A140" s="11" t="s">
        <v>334</v>
      </c>
      <c r="B140" s="18" t="s">
        <v>127</v>
      </c>
      <c r="C140" s="18" t="s">
        <v>19</v>
      </c>
      <c r="D140" s="14" t="s">
        <v>162</v>
      </c>
      <c r="E140" s="5" t="s">
        <v>317</v>
      </c>
      <c r="F140" s="18">
        <v>9</v>
      </c>
      <c r="G140" s="6">
        <f>F140</f>
        <v>9</v>
      </c>
      <c r="H140" s="5" t="s">
        <v>164</v>
      </c>
      <c r="I140" s="5" t="s">
        <v>22</v>
      </c>
      <c r="J140" s="12">
        <v>12</v>
      </c>
      <c r="K140" s="5">
        <v>30</v>
      </c>
      <c r="L140" s="8">
        <f t="shared" si="2"/>
        <v>0.4</v>
      </c>
      <c r="M140" s="11" t="s">
        <v>68</v>
      </c>
      <c r="N140" s="5"/>
      <c r="O140" s="11" t="s">
        <v>24</v>
      </c>
      <c r="P140" s="9">
        <v>39901</v>
      </c>
      <c r="Q140" s="10">
        <v>932009</v>
      </c>
    </row>
    <row r="141" spans="1:17" x14ac:dyDescent="0.25">
      <c r="A141" s="20" t="s">
        <v>335</v>
      </c>
      <c r="B141" s="20" t="s">
        <v>174</v>
      </c>
      <c r="C141" s="20" t="s">
        <v>122</v>
      </c>
      <c r="D141" s="5" t="s">
        <v>162</v>
      </c>
      <c r="E141" s="5" t="s">
        <v>317</v>
      </c>
      <c r="F141" s="5">
        <v>10</v>
      </c>
      <c r="G141" s="6">
        <f>F141</f>
        <v>10</v>
      </c>
      <c r="H141" s="5" t="s">
        <v>164</v>
      </c>
      <c r="I141" s="5" t="s">
        <v>22</v>
      </c>
      <c r="J141" s="7">
        <v>11.5</v>
      </c>
      <c r="K141" s="20">
        <v>30</v>
      </c>
      <c r="L141" s="8">
        <f t="shared" si="2"/>
        <v>0.38333333333333336</v>
      </c>
      <c r="M141" s="11" t="s">
        <v>68</v>
      </c>
      <c r="N141" s="5"/>
      <c r="O141" s="11" t="s">
        <v>24</v>
      </c>
      <c r="P141" s="9">
        <v>39132</v>
      </c>
      <c r="Q141" s="10">
        <v>932009</v>
      </c>
    </row>
    <row r="142" spans="1:17" x14ac:dyDescent="0.25">
      <c r="A142" s="11" t="s">
        <v>336</v>
      </c>
      <c r="B142" s="5" t="s">
        <v>247</v>
      </c>
      <c r="C142" s="5" t="s">
        <v>64</v>
      </c>
      <c r="D142" s="5" t="s">
        <v>170</v>
      </c>
      <c r="E142" s="5" t="s">
        <v>317</v>
      </c>
      <c r="F142" s="18">
        <v>9</v>
      </c>
      <c r="G142" s="6">
        <v>9</v>
      </c>
      <c r="H142" s="5" t="s">
        <v>164</v>
      </c>
      <c r="I142" s="5" t="s">
        <v>22</v>
      </c>
      <c r="J142" s="7">
        <v>11</v>
      </c>
      <c r="K142" s="20">
        <v>30</v>
      </c>
      <c r="L142" s="8">
        <f t="shared" si="2"/>
        <v>0.36666666666666664</v>
      </c>
      <c r="M142" s="11" t="s">
        <v>68</v>
      </c>
      <c r="N142" s="5"/>
      <c r="O142" s="11" t="s">
        <v>24</v>
      </c>
      <c r="P142" s="9">
        <v>39909</v>
      </c>
      <c r="Q142" s="10">
        <v>932009</v>
      </c>
    </row>
    <row r="143" spans="1:17" x14ac:dyDescent="0.25">
      <c r="A143" s="11" t="s">
        <v>337</v>
      </c>
      <c r="B143" s="36" t="s">
        <v>338</v>
      </c>
      <c r="C143" s="11" t="s">
        <v>333</v>
      </c>
      <c r="D143" s="11" t="s">
        <v>170</v>
      </c>
      <c r="E143" s="5" t="s">
        <v>317</v>
      </c>
      <c r="F143" s="11">
        <v>8</v>
      </c>
      <c r="G143" s="6">
        <v>8</v>
      </c>
      <c r="H143" s="5" t="s">
        <v>164</v>
      </c>
      <c r="I143" s="5" t="s">
        <v>22</v>
      </c>
      <c r="J143" s="12">
        <v>10</v>
      </c>
      <c r="K143" s="5">
        <v>30</v>
      </c>
      <c r="L143" s="8">
        <f t="shared" si="2"/>
        <v>0.33333333333333331</v>
      </c>
      <c r="M143" s="11" t="s">
        <v>68</v>
      </c>
      <c r="N143" s="5"/>
      <c r="O143" s="11" t="s">
        <v>24</v>
      </c>
      <c r="P143" s="9">
        <v>40407</v>
      </c>
      <c r="Q143" s="10">
        <v>932009</v>
      </c>
    </row>
    <row r="144" spans="1:17" x14ac:dyDescent="0.25">
      <c r="A144" s="37" t="s">
        <v>339</v>
      </c>
      <c r="B144" s="36" t="s">
        <v>340</v>
      </c>
      <c r="C144" s="11" t="s">
        <v>107</v>
      </c>
      <c r="D144" s="11" t="s">
        <v>170</v>
      </c>
      <c r="E144" s="5" t="s">
        <v>317</v>
      </c>
      <c r="F144" s="11">
        <v>8</v>
      </c>
      <c r="G144" s="6">
        <v>8</v>
      </c>
      <c r="H144" s="5" t="s">
        <v>164</v>
      </c>
      <c r="I144" s="5" t="s">
        <v>22</v>
      </c>
      <c r="J144" s="12">
        <v>10</v>
      </c>
      <c r="K144" s="5">
        <v>30</v>
      </c>
      <c r="L144" s="8">
        <f t="shared" si="2"/>
        <v>0.33333333333333331</v>
      </c>
      <c r="M144" s="11" t="s">
        <v>68</v>
      </c>
      <c r="N144" s="5"/>
      <c r="O144" s="11" t="s">
        <v>24</v>
      </c>
      <c r="P144" s="9">
        <v>40303</v>
      </c>
      <c r="Q144" s="10">
        <v>932009</v>
      </c>
    </row>
    <row r="145" spans="1:17" x14ac:dyDescent="0.25">
      <c r="A145" s="11" t="s">
        <v>341</v>
      </c>
      <c r="B145" s="5" t="s">
        <v>247</v>
      </c>
      <c r="C145" s="5" t="s">
        <v>342</v>
      </c>
      <c r="D145" s="5" t="s">
        <v>170</v>
      </c>
      <c r="E145" s="5" t="s">
        <v>317</v>
      </c>
      <c r="F145" s="18">
        <v>9</v>
      </c>
      <c r="G145" s="6">
        <v>9</v>
      </c>
      <c r="H145" s="5" t="s">
        <v>164</v>
      </c>
      <c r="I145" s="5" t="s">
        <v>22</v>
      </c>
      <c r="J145" s="7">
        <v>10</v>
      </c>
      <c r="K145" s="20">
        <v>30</v>
      </c>
      <c r="L145" s="8">
        <f t="shared" si="2"/>
        <v>0.33333333333333331</v>
      </c>
      <c r="M145" s="11" t="s">
        <v>68</v>
      </c>
      <c r="N145" s="5"/>
      <c r="O145" s="11" t="s">
        <v>24</v>
      </c>
      <c r="P145" s="9">
        <v>39865</v>
      </c>
      <c r="Q145" s="10">
        <v>932009</v>
      </c>
    </row>
    <row r="146" spans="1:17" x14ac:dyDescent="0.25">
      <c r="A146" s="11" t="s">
        <v>343</v>
      </c>
      <c r="B146" s="5" t="s">
        <v>340</v>
      </c>
      <c r="C146" s="5" t="s">
        <v>81</v>
      </c>
      <c r="D146" s="5" t="s">
        <v>170</v>
      </c>
      <c r="E146" s="5" t="s">
        <v>317</v>
      </c>
      <c r="F146" s="18">
        <v>9</v>
      </c>
      <c r="G146" s="6">
        <v>9</v>
      </c>
      <c r="H146" s="5" t="s">
        <v>164</v>
      </c>
      <c r="I146" s="5" t="s">
        <v>22</v>
      </c>
      <c r="J146" s="7">
        <v>10</v>
      </c>
      <c r="K146" s="20">
        <v>30</v>
      </c>
      <c r="L146" s="8">
        <f t="shared" si="2"/>
        <v>0.33333333333333331</v>
      </c>
      <c r="M146" s="11" t="s">
        <v>68</v>
      </c>
      <c r="N146" s="5"/>
      <c r="O146" s="11" t="s">
        <v>24</v>
      </c>
      <c r="P146" s="9">
        <v>40092</v>
      </c>
      <c r="Q146" s="10">
        <v>932009</v>
      </c>
    </row>
    <row r="147" spans="1:17" x14ac:dyDescent="0.25">
      <c r="A147" s="18" t="s">
        <v>344</v>
      </c>
      <c r="B147" s="1" t="s">
        <v>345</v>
      </c>
      <c r="C147" s="18" t="s">
        <v>190</v>
      </c>
      <c r="D147" s="18" t="s">
        <v>162</v>
      </c>
      <c r="E147" s="5" t="s">
        <v>317</v>
      </c>
      <c r="F147" s="14">
        <v>7</v>
      </c>
      <c r="G147" s="6">
        <v>7</v>
      </c>
      <c r="H147" s="5" t="s">
        <v>164</v>
      </c>
      <c r="I147" s="5" t="s">
        <v>22</v>
      </c>
      <c r="J147" s="12">
        <v>9</v>
      </c>
      <c r="K147" s="5">
        <v>30</v>
      </c>
      <c r="L147" s="8">
        <f t="shared" si="2"/>
        <v>0.3</v>
      </c>
      <c r="M147" s="11" t="s">
        <v>68</v>
      </c>
      <c r="N147" s="5"/>
      <c r="O147" s="11" t="s">
        <v>24</v>
      </c>
      <c r="P147" s="35">
        <v>40814</v>
      </c>
      <c r="Q147" s="10">
        <v>932009</v>
      </c>
    </row>
    <row r="148" spans="1:17" x14ac:dyDescent="0.25">
      <c r="A148" s="20" t="s">
        <v>346</v>
      </c>
      <c r="B148" s="20" t="s">
        <v>347</v>
      </c>
      <c r="C148" s="20" t="s">
        <v>348</v>
      </c>
      <c r="D148" s="5" t="s">
        <v>162</v>
      </c>
      <c r="E148" s="5" t="s">
        <v>317</v>
      </c>
      <c r="F148" s="5">
        <v>10</v>
      </c>
      <c r="G148" s="6">
        <v>10</v>
      </c>
      <c r="H148" s="5" t="s">
        <v>164</v>
      </c>
      <c r="I148" s="5" t="s">
        <v>22</v>
      </c>
      <c r="J148" s="7">
        <v>9</v>
      </c>
      <c r="K148" s="20">
        <v>30</v>
      </c>
      <c r="L148" s="8">
        <f t="shared" si="2"/>
        <v>0.3</v>
      </c>
      <c r="M148" s="11" t="s">
        <v>68</v>
      </c>
      <c r="N148" s="5"/>
      <c r="O148" s="11" t="s">
        <v>24</v>
      </c>
      <c r="P148" s="9">
        <v>39779</v>
      </c>
      <c r="Q148" s="10">
        <v>932009</v>
      </c>
    </row>
    <row r="149" spans="1:17" x14ac:dyDescent="0.25">
      <c r="A149" s="11" t="s">
        <v>349</v>
      </c>
      <c r="B149" s="36" t="s">
        <v>247</v>
      </c>
      <c r="C149" s="11" t="s">
        <v>350</v>
      </c>
      <c r="D149" s="11" t="s">
        <v>170</v>
      </c>
      <c r="E149" s="5" t="s">
        <v>317</v>
      </c>
      <c r="F149" s="11">
        <v>8</v>
      </c>
      <c r="G149" s="6">
        <v>8</v>
      </c>
      <c r="H149" s="5" t="s">
        <v>164</v>
      </c>
      <c r="I149" s="5" t="s">
        <v>22</v>
      </c>
      <c r="J149" s="12">
        <v>8</v>
      </c>
      <c r="K149" s="5">
        <v>30</v>
      </c>
      <c r="L149" s="8">
        <f t="shared" si="2"/>
        <v>0.26666666666666666</v>
      </c>
      <c r="M149" s="11" t="s">
        <v>68</v>
      </c>
      <c r="N149" s="5"/>
      <c r="O149" s="11" t="s">
        <v>24</v>
      </c>
      <c r="P149" s="9">
        <v>40205</v>
      </c>
      <c r="Q149" s="10">
        <v>932009</v>
      </c>
    </row>
    <row r="150" spans="1:17" x14ac:dyDescent="0.25">
      <c r="A150" s="18" t="s">
        <v>351</v>
      </c>
      <c r="B150" s="1" t="s">
        <v>235</v>
      </c>
      <c r="C150" s="18" t="s">
        <v>190</v>
      </c>
      <c r="D150" s="18" t="s">
        <v>162</v>
      </c>
      <c r="E150" s="5" t="s">
        <v>317</v>
      </c>
      <c r="F150" s="14">
        <v>8</v>
      </c>
      <c r="G150" s="6">
        <v>8</v>
      </c>
      <c r="H150" s="5" t="s">
        <v>164</v>
      </c>
      <c r="I150" s="5" t="s">
        <v>22</v>
      </c>
      <c r="J150" s="12">
        <v>6</v>
      </c>
      <c r="K150" s="5">
        <v>30</v>
      </c>
      <c r="L150" s="8">
        <f t="shared" si="2"/>
        <v>0.2</v>
      </c>
      <c r="M150" s="11" t="s">
        <v>68</v>
      </c>
      <c r="N150" s="5"/>
      <c r="O150" s="11" t="s">
        <v>24</v>
      </c>
      <c r="P150" s="35">
        <v>40189</v>
      </c>
      <c r="Q150" s="10">
        <v>932009</v>
      </c>
    </row>
    <row r="151" spans="1:17" x14ac:dyDescent="0.25">
      <c r="A151" s="11" t="s">
        <v>352</v>
      </c>
      <c r="B151" s="36" t="s">
        <v>217</v>
      </c>
      <c r="C151" s="11" t="s">
        <v>190</v>
      </c>
      <c r="D151" s="11" t="s">
        <v>162</v>
      </c>
      <c r="E151" s="5" t="s">
        <v>317</v>
      </c>
      <c r="F151" s="11">
        <v>8</v>
      </c>
      <c r="G151" s="6">
        <v>8</v>
      </c>
      <c r="H151" s="5" t="s">
        <v>164</v>
      </c>
      <c r="I151" s="5" t="s">
        <v>22</v>
      </c>
      <c r="J151" s="12">
        <v>6</v>
      </c>
      <c r="K151" s="5">
        <v>30</v>
      </c>
      <c r="L151" s="8">
        <f t="shared" si="2"/>
        <v>0.2</v>
      </c>
      <c r="M151" s="11" t="s">
        <v>68</v>
      </c>
      <c r="N151" s="5"/>
      <c r="O151" s="11" t="s">
        <v>24</v>
      </c>
      <c r="P151" s="9">
        <v>40543</v>
      </c>
      <c r="Q151" s="10">
        <v>932009</v>
      </c>
    </row>
    <row r="152" spans="1:17" x14ac:dyDescent="0.25">
      <c r="A152" s="11" t="s">
        <v>353</v>
      </c>
      <c r="B152" s="36" t="s">
        <v>354</v>
      </c>
      <c r="C152" s="11" t="s">
        <v>207</v>
      </c>
      <c r="D152" s="11" t="s">
        <v>170</v>
      </c>
      <c r="E152" s="5" t="s">
        <v>317</v>
      </c>
      <c r="F152" s="11">
        <v>8</v>
      </c>
      <c r="G152" s="6">
        <v>8</v>
      </c>
      <c r="H152" s="5" t="s">
        <v>164</v>
      </c>
      <c r="I152" s="5" t="s">
        <v>22</v>
      </c>
      <c r="J152" s="12">
        <v>6</v>
      </c>
      <c r="K152" s="5">
        <v>30</v>
      </c>
      <c r="L152" s="8">
        <f t="shared" si="2"/>
        <v>0.2</v>
      </c>
      <c r="M152" s="11" t="s">
        <v>68</v>
      </c>
      <c r="N152" s="5"/>
      <c r="O152" s="11" t="s">
        <v>24</v>
      </c>
      <c r="P152" s="9">
        <v>40176</v>
      </c>
      <c r="Q152" s="10">
        <v>932009</v>
      </c>
    </row>
    <row r="153" spans="1:17" x14ac:dyDescent="0.25">
      <c r="A153" s="11" t="s">
        <v>355</v>
      </c>
      <c r="B153" s="5" t="s">
        <v>356</v>
      </c>
      <c r="C153" s="5" t="s">
        <v>182</v>
      </c>
      <c r="D153" s="5" t="s">
        <v>162</v>
      </c>
      <c r="E153" s="5" t="s">
        <v>317</v>
      </c>
      <c r="F153" s="18">
        <v>9</v>
      </c>
      <c r="G153" s="6">
        <v>9</v>
      </c>
      <c r="H153" s="5" t="s">
        <v>164</v>
      </c>
      <c r="I153" s="5" t="s">
        <v>22</v>
      </c>
      <c r="J153" s="7">
        <v>6</v>
      </c>
      <c r="K153" s="20">
        <v>30</v>
      </c>
      <c r="L153" s="8">
        <f t="shared" si="2"/>
        <v>0.2</v>
      </c>
      <c r="M153" s="11" t="s">
        <v>68</v>
      </c>
      <c r="N153" s="5"/>
      <c r="O153" s="11" t="s">
        <v>24</v>
      </c>
      <c r="P153" s="9">
        <v>39993</v>
      </c>
      <c r="Q153" s="10">
        <v>932009</v>
      </c>
    </row>
    <row r="154" spans="1:17" x14ac:dyDescent="0.25">
      <c r="A154" s="18" t="s">
        <v>357</v>
      </c>
      <c r="B154" s="1" t="s">
        <v>18</v>
      </c>
      <c r="C154" s="18" t="s">
        <v>89</v>
      </c>
      <c r="D154" s="18" t="s">
        <v>162</v>
      </c>
      <c r="E154" s="5" t="s">
        <v>317</v>
      </c>
      <c r="F154" s="14">
        <v>7</v>
      </c>
      <c r="G154" s="6">
        <v>7</v>
      </c>
      <c r="H154" s="5" t="s">
        <v>164</v>
      </c>
      <c r="I154" s="5" t="s">
        <v>22</v>
      </c>
      <c r="J154" s="12">
        <v>5</v>
      </c>
      <c r="K154" s="5">
        <v>30</v>
      </c>
      <c r="L154" s="8">
        <f t="shared" si="2"/>
        <v>0.16666666666666666</v>
      </c>
      <c r="M154" s="11" t="s">
        <v>68</v>
      </c>
      <c r="N154" s="5"/>
      <c r="O154" s="11" t="s">
        <v>24</v>
      </c>
      <c r="P154" s="35">
        <v>40526</v>
      </c>
      <c r="Q154" s="10">
        <v>932009</v>
      </c>
    </row>
    <row r="155" spans="1:17" x14ac:dyDescent="0.25">
      <c r="A155" s="11" t="s">
        <v>358</v>
      </c>
      <c r="B155" s="36" t="s">
        <v>359</v>
      </c>
      <c r="C155" s="11" t="s">
        <v>285</v>
      </c>
      <c r="D155" s="11" t="s">
        <v>162</v>
      </c>
      <c r="E155" s="5" t="s">
        <v>317</v>
      </c>
      <c r="F155" s="11">
        <v>8</v>
      </c>
      <c r="G155" s="6">
        <v>8</v>
      </c>
      <c r="H155" s="5" t="s">
        <v>164</v>
      </c>
      <c r="I155" s="5" t="s">
        <v>22</v>
      </c>
      <c r="J155" s="12">
        <v>5</v>
      </c>
      <c r="K155" s="5">
        <v>30</v>
      </c>
      <c r="L155" s="8">
        <f t="shared" si="2"/>
        <v>0.16666666666666666</v>
      </c>
      <c r="M155" s="11" t="s">
        <v>68</v>
      </c>
      <c r="N155" s="5"/>
      <c r="O155" s="11" t="s">
        <v>24</v>
      </c>
      <c r="P155" s="9">
        <v>40121</v>
      </c>
      <c r="Q155" s="10">
        <v>932009</v>
      </c>
    </row>
    <row r="156" spans="1:17" x14ac:dyDescent="0.25">
      <c r="A156" s="11" t="s">
        <v>360</v>
      </c>
      <c r="B156" s="36" t="s">
        <v>361</v>
      </c>
      <c r="C156" s="11" t="s">
        <v>210</v>
      </c>
      <c r="D156" s="11" t="s">
        <v>170</v>
      </c>
      <c r="E156" s="5" t="s">
        <v>317</v>
      </c>
      <c r="F156" s="11">
        <v>8</v>
      </c>
      <c r="G156" s="6">
        <v>8</v>
      </c>
      <c r="H156" s="5" t="s">
        <v>164</v>
      </c>
      <c r="I156" s="5" t="s">
        <v>22</v>
      </c>
      <c r="J156" s="12">
        <v>5</v>
      </c>
      <c r="K156" s="5">
        <v>30</v>
      </c>
      <c r="L156" s="8">
        <f t="shared" si="2"/>
        <v>0.16666666666666666</v>
      </c>
      <c r="M156" s="11" t="s">
        <v>68</v>
      </c>
      <c r="N156" s="5"/>
      <c r="O156" s="11" t="s">
        <v>24</v>
      </c>
      <c r="P156" s="9">
        <v>40175</v>
      </c>
      <c r="Q156" s="10">
        <v>932009</v>
      </c>
    </row>
    <row r="157" spans="1:17" x14ac:dyDescent="0.25">
      <c r="A157" s="11" t="s">
        <v>362</v>
      </c>
      <c r="B157" s="36" t="s">
        <v>363</v>
      </c>
      <c r="C157" s="11" t="s">
        <v>27</v>
      </c>
      <c r="D157" s="11" t="s">
        <v>162</v>
      </c>
      <c r="E157" s="5" t="s">
        <v>317</v>
      </c>
      <c r="F157" s="11">
        <v>8</v>
      </c>
      <c r="G157" s="6">
        <v>8</v>
      </c>
      <c r="H157" s="5" t="s">
        <v>164</v>
      </c>
      <c r="I157" s="5" t="s">
        <v>22</v>
      </c>
      <c r="J157" s="12">
        <v>5</v>
      </c>
      <c r="K157" s="5">
        <v>30</v>
      </c>
      <c r="L157" s="8">
        <f t="shared" si="2"/>
        <v>0.16666666666666666</v>
      </c>
      <c r="M157" s="11" t="s">
        <v>68</v>
      </c>
      <c r="N157" s="5"/>
      <c r="O157" s="11" t="s">
        <v>24</v>
      </c>
      <c r="P157" s="9">
        <v>40102</v>
      </c>
      <c r="Q157" s="10">
        <v>932009</v>
      </c>
    </row>
    <row r="158" spans="1:17" x14ac:dyDescent="0.25">
      <c r="A158" s="18" t="s">
        <v>364</v>
      </c>
      <c r="B158" s="1" t="s">
        <v>259</v>
      </c>
      <c r="C158" s="18" t="s">
        <v>97</v>
      </c>
      <c r="D158" s="18" t="s">
        <v>170</v>
      </c>
      <c r="E158" s="5" t="s">
        <v>317</v>
      </c>
      <c r="F158" s="14">
        <v>7</v>
      </c>
      <c r="G158" s="6">
        <v>7</v>
      </c>
      <c r="H158" s="5" t="s">
        <v>164</v>
      </c>
      <c r="I158" s="5" t="s">
        <v>22</v>
      </c>
      <c r="J158" s="12">
        <v>4</v>
      </c>
      <c r="K158" s="5">
        <v>30</v>
      </c>
      <c r="L158" s="8">
        <f t="shared" si="2"/>
        <v>0.13333333333333333</v>
      </c>
      <c r="M158" s="11" t="s">
        <v>68</v>
      </c>
      <c r="N158" s="5"/>
      <c r="O158" s="11" t="s">
        <v>24</v>
      </c>
      <c r="P158" s="35">
        <v>40567</v>
      </c>
      <c r="Q158" s="10">
        <v>932009</v>
      </c>
    </row>
    <row r="159" spans="1:17" x14ac:dyDescent="0.25">
      <c r="A159" s="11" t="s">
        <v>365</v>
      </c>
      <c r="B159" s="36" t="s">
        <v>193</v>
      </c>
      <c r="C159" s="11" t="s">
        <v>285</v>
      </c>
      <c r="D159" s="11" t="s">
        <v>162</v>
      </c>
      <c r="E159" s="5" t="s">
        <v>317</v>
      </c>
      <c r="F159" s="11">
        <v>8</v>
      </c>
      <c r="G159" s="6">
        <v>8</v>
      </c>
      <c r="H159" s="5" t="s">
        <v>164</v>
      </c>
      <c r="I159" s="5" t="s">
        <v>22</v>
      </c>
      <c r="J159" s="12">
        <v>4</v>
      </c>
      <c r="K159" s="5">
        <v>30</v>
      </c>
      <c r="L159" s="8">
        <f t="shared" si="2"/>
        <v>0.13333333333333333</v>
      </c>
      <c r="M159" s="11" t="s">
        <v>68</v>
      </c>
      <c r="N159" s="5"/>
      <c r="O159" s="11" t="s">
        <v>24</v>
      </c>
      <c r="P159" s="9">
        <v>40316</v>
      </c>
      <c r="Q159" s="10">
        <v>932009</v>
      </c>
    </row>
    <row r="160" spans="1:17" x14ac:dyDescent="0.25">
      <c r="A160" s="11" t="s">
        <v>366</v>
      </c>
      <c r="B160" s="36" t="s">
        <v>367</v>
      </c>
      <c r="C160" s="11" t="s">
        <v>368</v>
      </c>
      <c r="D160" s="11" t="s">
        <v>170</v>
      </c>
      <c r="E160" s="5" t="s">
        <v>317</v>
      </c>
      <c r="F160" s="11">
        <v>8</v>
      </c>
      <c r="G160" s="6">
        <v>8</v>
      </c>
      <c r="H160" s="5" t="s">
        <v>164</v>
      </c>
      <c r="I160" s="5" t="s">
        <v>22</v>
      </c>
      <c r="J160" s="12">
        <v>4</v>
      </c>
      <c r="K160" s="5">
        <v>30</v>
      </c>
      <c r="L160" s="8">
        <f t="shared" si="2"/>
        <v>0.13333333333333333</v>
      </c>
      <c r="M160" s="11" t="s">
        <v>68</v>
      </c>
      <c r="N160" s="5"/>
      <c r="O160" s="11" t="s">
        <v>24</v>
      </c>
      <c r="P160" s="9">
        <v>40144</v>
      </c>
      <c r="Q160" s="10">
        <v>932009</v>
      </c>
    </row>
    <row r="161" spans="1:17" x14ac:dyDescent="0.25">
      <c r="A161" s="11" t="s">
        <v>369</v>
      </c>
      <c r="B161" s="36" t="s">
        <v>305</v>
      </c>
      <c r="C161" s="11" t="s">
        <v>215</v>
      </c>
      <c r="D161" s="11" t="s">
        <v>170</v>
      </c>
      <c r="E161" s="5" t="s">
        <v>317</v>
      </c>
      <c r="F161" s="11">
        <v>8</v>
      </c>
      <c r="G161" s="6">
        <v>8</v>
      </c>
      <c r="H161" s="5" t="s">
        <v>164</v>
      </c>
      <c r="I161" s="5" t="s">
        <v>22</v>
      </c>
      <c r="J161" s="12">
        <v>4</v>
      </c>
      <c r="K161" s="5">
        <v>30</v>
      </c>
      <c r="L161" s="8">
        <f t="shared" si="2"/>
        <v>0.13333333333333333</v>
      </c>
      <c r="M161" s="11" t="s">
        <v>68</v>
      </c>
      <c r="N161" s="5"/>
      <c r="O161" s="11" t="s">
        <v>24</v>
      </c>
      <c r="P161" s="9">
        <v>40490</v>
      </c>
      <c r="Q161" s="10">
        <v>932009</v>
      </c>
    </row>
    <row r="162" spans="1:17" x14ac:dyDescent="0.25">
      <c r="A162" s="20" t="s">
        <v>370</v>
      </c>
      <c r="B162" s="20" t="s">
        <v>121</v>
      </c>
      <c r="C162" s="20" t="s">
        <v>122</v>
      </c>
      <c r="D162" s="5" t="s">
        <v>162</v>
      </c>
      <c r="E162" s="5" t="s">
        <v>317</v>
      </c>
      <c r="F162" s="5">
        <v>11</v>
      </c>
      <c r="G162" s="6">
        <f>F162</f>
        <v>11</v>
      </c>
      <c r="H162" s="5" t="s">
        <v>164</v>
      </c>
      <c r="I162" s="5" t="s">
        <v>22</v>
      </c>
      <c r="J162" s="7">
        <v>4</v>
      </c>
      <c r="K162" s="20">
        <v>30</v>
      </c>
      <c r="L162" s="8">
        <f t="shared" si="2"/>
        <v>0.13333333333333333</v>
      </c>
      <c r="M162" s="11" t="s">
        <v>68</v>
      </c>
      <c r="N162" s="5"/>
      <c r="O162" s="11" t="s">
        <v>24</v>
      </c>
      <c r="P162" s="9">
        <v>39201</v>
      </c>
      <c r="Q162" s="10">
        <v>932009</v>
      </c>
    </row>
    <row r="163" spans="1:17" x14ac:dyDescent="0.25">
      <c r="A163" s="20" t="s">
        <v>371</v>
      </c>
      <c r="B163" s="20" t="s">
        <v>169</v>
      </c>
      <c r="C163" s="20" t="s">
        <v>331</v>
      </c>
      <c r="D163" s="5" t="s">
        <v>170</v>
      </c>
      <c r="E163" s="5" t="s">
        <v>317</v>
      </c>
      <c r="F163" s="5">
        <v>11</v>
      </c>
      <c r="G163" s="6">
        <v>11</v>
      </c>
      <c r="H163" s="5" t="s">
        <v>164</v>
      </c>
      <c r="I163" s="5" t="s">
        <v>22</v>
      </c>
      <c r="J163" s="7">
        <v>4</v>
      </c>
      <c r="K163" s="20">
        <v>30</v>
      </c>
      <c r="L163" s="8">
        <f t="shared" si="2"/>
        <v>0.13333333333333333</v>
      </c>
      <c r="M163" s="11" t="s">
        <v>68</v>
      </c>
      <c r="N163" s="5"/>
      <c r="O163" s="11" t="s">
        <v>24</v>
      </c>
      <c r="P163" s="9">
        <v>39084</v>
      </c>
      <c r="Q163" s="10">
        <v>932009</v>
      </c>
    </row>
    <row r="164" spans="1:17" x14ac:dyDescent="0.25">
      <c r="A164" s="11" t="s">
        <v>372</v>
      </c>
      <c r="B164" s="36" t="s">
        <v>176</v>
      </c>
      <c r="C164" s="11" t="s">
        <v>373</v>
      </c>
      <c r="D164" s="11" t="s">
        <v>170</v>
      </c>
      <c r="E164" s="5" t="s">
        <v>317</v>
      </c>
      <c r="F164" s="11">
        <v>8</v>
      </c>
      <c r="G164" s="6">
        <v>8</v>
      </c>
      <c r="H164" s="5" t="s">
        <v>164</v>
      </c>
      <c r="I164" s="5" t="s">
        <v>22</v>
      </c>
      <c r="J164" s="12">
        <v>3</v>
      </c>
      <c r="K164" s="5">
        <v>30</v>
      </c>
      <c r="L164" s="8">
        <f t="shared" si="2"/>
        <v>0.1</v>
      </c>
      <c r="M164" s="11" t="s">
        <v>68</v>
      </c>
      <c r="N164" s="5"/>
      <c r="O164" s="11" t="s">
        <v>24</v>
      </c>
      <c r="P164" s="9">
        <v>40313</v>
      </c>
      <c r="Q164" s="10">
        <v>932009</v>
      </c>
    </row>
    <row r="165" spans="1:17" x14ac:dyDescent="0.25">
      <c r="A165" s="11" t="s">
        <v>374</v>
      </c>
      <c r="B165" s="36" t="s">
        <v>375</v>
      </c>
      <c r="C165" s="11" t="s">
        <v>215</v>
      </c>
      <c r="D165" s="11" t="s">
        <v>170</v>
      </c>
      <c r="E165" s="5" t="s">
        <v>317</v>
      </c>
      <c r="F165" s="11">
        <v>8</v>
      </c>
      <c r="G165" s="6">
        <v>8</v>
      </c>
      <c r="H165" s="5" t="s">
        <v>164</v>
      </c>
      <c r="I165" s="5" t="s">
        <v>22</v>
      </c>
      <c r="J165" s="12">
        <v>3</v>
      </c>
      <c r="K165" s="5">
        <v>30</v>
      </c>
      <c r="L165" s="8">
        <f t="shared" si="2"/>
        <v>0.1</v>
      </c>
      <c r="M165" s="11" t="s">
        <v>68</v>
      </c>
      <c r="N165" s="5"/>
      <c r="O165" s="11" t="s">
        <v>24</v>
      </c>
      <c r="P165" s="9">
        <v>40274</v>
      </c>
      <c r="Q165" s="10">
        <v>932009</v>
      </c>
    </row>
    <row r="166" spans="1:17" x14ac:dyDescent="0.25">
      <c r="A166" s="18" t="s">
        <v>376</v>
      </c>
      <c r="B166" s="1" t="s">
        <v>377</v>
      </c>
      <c r="C166" s="18" t="s">
        <v>167</v>
      </c>
      <c r="D166" s="18" t="s">
        <v>162</v>
      </c>
      <c r="E166" s="5" t="s">
        <v>317</v>
      </c>
      <c r="F166" s="14">
        <v>7</v>
      </c>
      <c r="G166" s="6">
        <v>7</v>
      </c>
      <c r="H166" s="5" t="s">
        <v>164</v>
      </c>
      <c r="I166" s="5" t="s">
        <v>22</v>
      </c>
      <c r="J166" s="12">
        <v>2</v>
      </c>
      <c r="K166" s="5">
        <v>30</v>
      </c>
      <c r="L166" s="8">
        <f t="shared" si="2"/>
        <v>6.6666666666666666E-2</v>
      </c>
      <c r="M166" s="11" t="s">
        <v>68</v>
      </c>
      <c r="N166" s="5"/>
      <c r="O166" s="11" t="s">
        <v>24</v>
      </c>
      <c r="P166" s="35">
        <v>40620</v>
      </c>
      <c r="Q166" s="10">
        <v>932009</v>
      </c>
    </row>
    <row r="167" spans="1:17" x14ac:dyDescent="0.25">
      <c r="A167" s="11" t="s">
        <v>378</v>
      </c>
      <c r="B167" s="36" t="s">
        <v>235</v>
      </c>
      <c r="C167" s="11" t="s">
        <v>35</v>
      </c>
      <c r="D167" s="11" t="s">
        <v>162</v>
      </c>
      <c r="E167" s="5" t="s">
        <v>317</v>
      </c>
      <c r="F167" s="11">
        <v>8</v>
      </c>
      <c r="G167" s="6">
        <v>8</v>
      </c>
      <c r="H167" s="5" t="s">
        <v>164</v>
      </c>
      <c r="I167" s="5" t="s">
        <v>22</v>
      </c>
      <c r="J167" s="12">
        <v>2</v>
      </c>
      <c r="K167" s="5">
        <v>30</v>
      </c>
      <c r="L167" s="8">
        <f t="shared" si="2"/>
        <v>6.6666666666666666E-2</v>
      </c>
      <c r="M167" s="11" t="s">
        <v>68</v>
      </c>
      <c r="N167" s="5"/>
      <c r="O167" s="11" t="s">
        <v>24</v>
      </c>
      <c r="P167" s="9">
        <v>40171</v>
      </c>
      <c r="Q167" s="10">
        <v>932009</v>
      </c>
    </row>
    <row r="168" spans="1:17" x14ac:dyDescent="0.25">
      <c r="A168" s="18" t="s">
        <v>379</v>
      </c>
      <c r="B168" s="1" t="s">
        <v>380</v>
      </c>
      <c r="C168" s="18" t="s">
        <v>342</v>
      </c>
      <c r="D168" s="18" t="s">
        <v>170</v>
      </c>
      <c r="E168" s="5" t="s">
        <v>317</v>
      </c>
      <c r="F168" s="14">
        <v>8</v>
      </c>
      <c r="G168" s="6">
        <v>8</v>
      </c>
      <c r="H168" s="5" t="s">
        <v>164</v>
      </c>
      <c r="I168" s="5" t="s">
        <v>22</v>
      </c>
      <c r="J168" s="12">
        <v>1</v>
      </c>
      <c r="K168" s="5">
        <v>30</v>
      </c>
      <c r="L168" s="8">
        <f t="shared" si="2"/>
        <v>3.3333333333333333E-2</v>
      </c>
      <c r="M168" s="11" t="s">
        <v>68</v>
      </c>
      <c r="N168" s="5"/>
      <c r="O168" s="11" t="s">
        <v>24</v>
      </c>
      <c r="P168" s="35">
        <v>40323</v>
      </c>
      <c r="Q168" s="10">
        <v>932009</v>
      </c>
    </row>
    <row r="169" spans="1:17" x14ac:dyDescent="0.25">
      <c r="A169" s="11" t="s">
        <v>381</v>
      </c>
      <c r="B169" s="36" t="s">
        <v>118</v>
      </c>
      <c r="C169" s="11" t="s">
        <v>122</v>
      </c>
      <c r="D169" s="11" t="s">
        <v>162</v>
      </c>
      <c r="E169" s="5" t="s">
        <v>317</v>
      </c>
      <c r="F169" s="11">
        <v>8</v>
      </c>
      <c r="G169" s="6">
        <v>8</v>
      </c>
      <c r="H169" s="5" t="s">
        <v>164</v>
      </c>
      <c r="I169" s="5" t="s">
        <v>22</v>
      </c>
      <c r="J169" s="12">
        <v>1</v>
      </c>
      <c r="K169" s="5">
        <v>30</v>
      </c>
      <c r="L169" s="8">
        <f t="shared" si="2"/>
        <v>3.3333333333333333E-2</v>
      </c>
      <c r="M169" s="11" t="s">
        <v>68</v>
      </c>
      <c r="N169" s="5"/>
      <c r="O169" s="11" t="s">
        <v>24</v>
      </c>
      <c r="P169" s="9">
        <v>40335</v>
      </c>
      <c r="Q169" s="10">
        <v>932009</v>
      </c>
    </row>
    <row r="170" spans="1:17" x14ac:dyDescent="0.25">
      <c r="A170" s="18" t="s">
        <v>382</v>
      </c>
      <c r="B170" s="1" t="s">
        <v>206</v>
      </c>
      <c r="C170" s="18" t="s">
        <v>97</v>
      </c>
      <c r="D170" s="18" t="s">
        <v>170</v>
      </c>
      <c r="E170" s="5" t="s">
        <v>317</v>
      </c>
      <c r="F170" s="14">
        <v>7</v>
      </c>
      <c r="G170" s="6">
        <v>7</v>
      </c>
      <c r="H170" s="5" t="s">
        <v>164</v>
      </c>
      <c r="I170" s="5" t="s">
        <v>22</v>
      </c>
      <c r="J170" s="12">
        <v>0</v>
      </c>
      <c r="K170" s="5">
        <v>30</v>
      </c>
      <c r="L170" s="8">
        <f t="shared" si="2"/>
        <v>0</v>
      </c>
      <c r="M170" s="11" t="s">
        <v>68</v>
      </c>
      <c r="N170" s="5"/>
      <c r="O170" s="11" t="s">
        <v>24</v>
      </c>
      <c r="P170" s="35">
        <v>40635</v>
      </c>
      <c r="Q170" s="10">
        <v>932009</v>
      </c>
    </row>
    <row r="171" spans="1:17" x14ac:dyDescent="0.25">
      <c r="A171" s="11" t="s">
        <v>329</v>
      </c>
      <c r="B171" s="36" t="s">
        <v>383</v>
      </c>
      <c r="C171" s="11" t="s">
        <v>178</v>
      </c>
      <c r="D171" s="11" t="s">
        <v>162</v>
      </c>
      <c r="E171" s="5" t="s">
        <v>317</v>
      </c>
      <c r="F171" s="11">
        <v>8</v>
      </c>
      <c r="G171" s="6">
        <v>8</v>
      </c>
      <c r="H171" s="5" t="s">
        <v>164</v>
      </c>
      <c r="I171" s="5" t="s">
        <v>22</v>
      </c>
      <c r="J171" s="12">
        <v>0</v>
      </c>
      <c r="K171" s="5">
        <v>30</v>
      </c>
      <c r="L171" s="8">
        <f t="shared" si="2"/>
        <v>0</v>
      </c>
      <c r="M171" s="11" t="s">
        <v>68</v>
      </c>
      <c r="N171" s="5"/>
      <c r="O171" s="11" t="s">
        <v>24</v>
      </c>
      <c r="P171" s="9">
        <v>40383</v>
      </c>
      <c r="Q171" s="10">
        <v>932009</v>
      </c>
    </row>
    <row r="172" spans="1:17" x14ac:dyDescent="0.25">
      <c r="A172" s="11" t="s">
        <v>384</v>
      </c>
      <c r="B172" s="5" t="s">
        <v>319</v>
      </c>
      <c r="C172" s="5" t="s">
        <v>107</v>
      </c>
      <c r="D172" s="5" t="s">
        <v>170</v>
      </c>
      <c r="E172" s="5" t="s">
        <v>317</v>
      </c>
      <c r="F172" s="18">
        <v>9</v>
      </c>
      <c r="G172" s="6">
        <v>9</v>
      </c>
      <c r="H172" s="5" t="s">
        <v>164</v>
      </c>
      <c r="I172" s="5" t="s">
        <v>22</v>
      </c>
      <c r="J172" s="7">
        <v>0</v>
      </c>
      <c r="K172" s="20">
        <v>30</v>
      </c>
      <c r="L172" s="8">
        <f t="shared" si="2"/>
        <v>0</v>
      </c>
      <c r="M172" s="11" t="s">
        <v>68</v>
      </c>
      <c r="N172" s="5"/>
      <c r="O172" s="11" t="s">
        <v>24</v>
      </c>
      <c r="P172" s="9">
        <v>39848</v>
      </c>
      <c r="Q172" s="10">
        <v>932009</v>
      </c>
    </row>
    <row r="173" spans="1:17" x14ac:dyDescent="0.25">
      <c r="A173" s="11" t="s">
        <v>385</v>
      </c>
      <c r="B173" s="5" t="s">
        <v>230</v>
      </c>
      <c r="C173" s="5" t="s">
        <v>333</v>
      </c>
      <c r="D173" s="5" t="s">
        <v>170</v>
      </c>
      <c r="E173" s="5" t="s">
        <v>317</v>
      </c>
      <c r="F173" s="18">
        <v>9</v>
      </c>
      <c r="G173" s="6">
        <v>9</v>
      </c>
      <c r="H173" s="5" t="s">
        <v>164</v>
      </c>
      <c r="I173" s="5" t="s">
        <v>22</v>
      </c>
      <c r="J173" s="7">
        <v>0</v>
      </c>
      <c r="K173" s="20">
        <v>30</v>
      </c>
      <c r="L173" s="8">
        <f t="shared" si="2"/>
        <v>0</v>
      </c>
      <c r="M173" s="11" t="s">
        <v>68</v>
      </c>
      <c r="N173" s="5"/>
      <c r="O173" s="11" t="s">
        <v>24</v>
      </c>
      <c r="P173" s="9">
        <v>39983</v>
      </c>
      <c r="Q173" s="10">
        <v>932009</v>
      </c>
    </row>
    <row r="174" spans="1:17" x14ac:dyDescent="0.25">
      <c r="A174" s="20" t="s">
        <v>325</v>
      </c>
      <c r="B174" s="20" t="s">
        <v>88</v>
      </c>
      <c r="C174" s="20" t="s">
        <v>94</v>
      </c>
      <c r="D174" s="5" t="s">
        <v>162</v>
      </c>
      <c r="E174" s="5" t="s">
        <v>317</v>
      </c>
      <c r="F174" s="5">
        <v>11</v>
      </c>
      <c r="G174" s="6">
        <f>F174</f>
        <v>11</v>
      </c>
      <c r="H174" s="5" t="s">
        <v>164</v>
      </c>
      <c r="I174" s="5" t="s">
        <v>22</v>
      </c>
      <c r="J174" s="7">
        <v>0</v>
      </c>
      <c r="K174" s="20">
        <v>30</v>
      </c>
      <c r="L174" s="8">
        <f t="shared" si="2"/>
        <v>0</v>
      </c>
      <c r="M174" s="11" t="s">
        <v>68</v>
      </c>
      <c r="N174" s="5"/>
      <c r="O174" s="11" t="s">
        <v>24</v>
      </c>
      <c r="P174" s="9">
        <v>38999</v>
      </c>
      <c r="Q174" s="10">
        <v>932009</v>
      </c>
    </row>
    <row r="175" spans="1:17" x14ac:dyDescent="0.25">
      <c r="A175" s="11" t="s">
        <v>386</v>
      </c>
      <c r="B175" s="5" t="s">
        <v>387</v>
      </c>
      <c r="C175" s="5" t="s">
        <v>125</v>
      </c>
      <c r="D175" s="5" t="s">
        <v>388</v>
      </c>
      <c r="E175" s="5" t="s">
        <v>389</v>
      </c>
      <c r="F175" s="5">
        <v>9</v>
      </c>
      <c r="G175" s="6">
        <v>9</v>
      </c>
      <c r="H175" s="5"/>
      <c r="I175" s="5"/>
      <c r="J175" s="12">
        <v>21</v>
      </c>
      <c r="K175" s="5">
        <v>30</v>
      </c>
      <c r="L175" s="8">
        <f t="shared" si="2"/>
        <v>0.7</v>
      </c>
      <c r="M175" s="5" t="s">
        <v>39</v>
      </c>
      <c r="N175" s="5"/>
      <c r="O175" s="11" t="s">
        <v>24</v>
      </c>
      <c r="P175" s="9">
        <v>40061</v>
      </c>
      <c r="Q175" s="10">
        <v>932018</v>
      </c>
    </row>
    <row r="176" spans="1:17" x14ac:dyDescent="0.25">
      <c r="A176" s="11" t="s">
        <v>390</v>
      </c>
      <c r="B176" s="5" t="s">
        <v>356</v>
      </c>
      <c r="C176" s="5" t="s">
        <v>391</v>
      </c>
      <c r="D176" s="5" t="s">
        <v>388</v>
      </c>
      <c r="E176" s="5" t="s">
        <v>389</v>
      </c>
      <c r="F176" s="5">
        <v>10</v>
      </c>
      <c r="G176" s="6">
        <f>F176</f>
        <v>10</v>
      </c>
      <c r="H176" s="5"/>
      <c r="I176" s="5"/>
      <c r="J176" s="12">
        <v>18.5</v>
      </c>
      <c r="K176" s="5">
        <v>30</v>
      </c>
      <c r="L176" s="8">
        <f t="shared" si="2"/>
        <v>0.6166666666666667</v>
      </c>
      <c r="M176" s="5" t="s">
        <v>39</v>
      </c>
      <c r="N176" s="5"/>
      <c r="O176" s="11" t="s">
        <v>24</v>
      </c>
      <c r="P176" s="9">
        <v>39423</v>
      </c>
      <c r="Q176" s="10">
        <v>932018</v>
      </c>
    </row>
    <row r="177" spans="1:17" x14ac:dyDescent="0.25">
      <c r="A177" s="11" t="s">
        <v>191</v>
      </c>
      <c r="B177" s="5" t="s">
        <v>88</v>
      </c>
      <c r="C177" s="5" t="s">
        <v>182</v>
      </c>
      <c r="D177" s="5" t="s">
        <v>388</v>
      </c>
      <c r="E177" s="5" t="s">
        <v>389</v>
      </c>
      <c r="F177" s="5">
        <v>9</v>
      </c>
      <c r="G177" s="6">
        <v>9</v>
      </c>
      <c r="H177" s="5"/>
      <c r="I177" s="5"/>
      <c r="J177" s="12">
        <v>14</v>
      </c>
      <c r="K177" s="5">
        <v>30</v>
      </c>
      <c r="L177" s="8">
        <f t="shared" si="2"/>
        <v>0.46666666666666667</v>
      </c>
      <c r="M177" s="5" t="s">
        <v>68</v>
      </c>
      <c r="N177" s="5"/>
      <c r="O177" s="11" t="s">
        <v>24</v>
      </c>
      <c r="P177" s="9">
        <v>40246</v>
      </c>
      <c r="Q177" s="10">
        <v>932018</v>
      </c>
    </row>
    <row r="178" spans="1:17" x14ac:dyDescent="0.25">
      <c r="A178" s="11" t="s">
        <v>392</v>
      </c>
      <c r="B178" s="5" t="s">
        <v>127</v>
      </c>
      <c r="C178" s="5" t="s">
        <v>393</v>
      </c>
      <c r="D178" s="5" t="s">
        <v>388</v>
      </c>
      <c r="E178" s="5" t="s">
        <v>389</v>
      </c>
      <c r="F178" s="5">
        <v>9</v>
      </c>
      <c r="G178" s="6">
        <v>9</v>
      </c>
      <c r="H178" s="5"/>
      <c r="I178" s="5"/>
      <c r="J178" s="12">
        <v>11</v>
      </c>
      <c r="K178" s="5">
        <v>30</v>
      </c>
      <c r="L178" s="8">
        <f t="shared" si="2"/>
        <v>0.36666666666666664</v>
      </c>
      <c r="M178" s="5" t="s">
        <v>68</v>
      </c>
      <c r="N178" s="5"/>
      <c r="O178" s="11" t="s">
        <v>24</v>
      </c>
      <c r="P178" s="9">
        <v>39917</v>
      </c>
      <c r="Q178" s="10">
        <v>932018</v>
      </c>
    </row>
    <row r="179" spans="1:17" x14ac:dyDescent="0.25">
      <c r="A179" s="11" t="s">
        <v>394</v>
      </c>
      <c r="B179" s="5" t="s">
        <v>37</v>
      </c>
      <c r="C179" s="5" t="s">
        <v>94</v>
      </c>
      <c r="D179" s="5" t="s">
        <v>388</v>
      </c>
      <c r="E179" s="5" t="s">
        <v>389</v>
      </c>
      <c r="F179" s="5"/>
      <c r="G179" s="6">
        <v>10</v>
      </c>
      <c r="H179" s="5"/>
      <c r="I179" s="5"/>
      <c r="J179" s="12">
        <v>11</v>
      </c>
      <c r="K179" s="5">
        <v>30</v>
      </c>
      <c r="L179" s="8">
        <f t="shared" si="2"/>
        <v>0.36666666666666664</v>
      </c>
      <c r="M179" s="5" t="s">
        <v>68</v>
      </c>
      <c r="N179" s="5"/>
      <c r="O179" s="11" t="s">
        <v>24</v>
      </c>
      <c r="P179" s="9">
        <v>39778</v>
      </c>
      <c r="Q179" s="10">
        <v>932018</v>
      </c>
    </row>
    <row r="180" spans="1:17" x14ac:dyDescent="0.25">
      <c r="A180" s="11" t="s">
        <v>395</v>
      </c>
      <c r="B180" s="5" t="s">
        <v>196</v>
      </c>
      <c r="C180" s="5" t="s">
        <v>333</v>
      </c>
      <c r="D180" s="5" t="s">
        <v>396</v>
      </c>
      <c r="E180" s="5" t="s">
        <v>389</v>
      </c>
      <c r="F180" s="5">
        <v>8</v>
      </c>
      <c r="G180" s="6">
        <v>8</v>
      </c>
      <c r="H180" s="5"/>
      <c r="I180" s="5"/>
      <c r="J180" s="12">
        <v>7</v>
      </c>
      <c r="K180" s="5">
        <v>30</v>
      </c>
      <c r="L180" s="8">
        <f t="shared" si="2"/>
        <v>0.23333333333333334</v>
      </c>
      <c r="M180" s="5" t="s">
        <v>68</v>
      </c>
      <c r="N180" s="5"/>
      <c r="O180" s="11" t="s">
        <v>24</v>
      </c>
      <c r="P180" s="9">
        <v>40322</v>
      </c>
      <c r="Q180" s="10">
        <v>932018</v>
      </c>
    </row>
    <row r="181" spans="1:17" x14ac:dyDescent="0.25">
      <c r="A181" s="11" t="s">
        <v>397</v>
      </c>
      <c r="B181" s="5" t="s">
        <v>147</v>
      </c>
      <c r="C181" s="5" t="s">
        <v>398</v>
      </c>
      <c r="D181" s="5" t="s">
        <v>396</v>
      </c>
      <c r="E181" s="5" t="s">
        <v>389</v>
      </c>
      <c r="F181" s="5">
        <v>8</v>
      </c>
      <c r="G181" s="6">
        <v>8</v>
      </c>
      <c r="H181" s="5"/>
      <c r="I181" s="5"/>
      <c r="J181" s="12">
        <v>3</v>
      </c>
      <c r="K181" s="5">
        <v>30</v>
      </c>
      <c r="L181" s="8">
        <f t="shared" si="2"/>
        <v>0.1</v>
      </c>
      <c r="M181" s="5" t="s">
        <v>68</v>
      </c>
      <c r="N181" s="5"/>
      <c r="O181" s="11" t="s">
        <v>24</v>
      </c>
      <c r="P181" s="9">
        <v>40247</v>
      </c>
      <c r="Q181" s="10">
        <v>932018</v>
      </c>
    </row>
    <row r="182" spans="1:17" x14ac:dyDescent="0.25">
      <c r="A182" s="5" t="s">
        <v>399</v>
      </c>
      <c r="B182" s="5" t="s">
        <v>305</v>
      </c>
      <c r="C182" s="5" t="s">
        <v>172</v>
      </c>
      <c r="D182" s="5" t="s">
        <v>396</v>
      </c>
      <c r="E182" s="5" t="s">
        <v>389</v>
      </c>
      <c r="F182" s="5">
        <v>7</v>
      </c>
      <c r="G182" s="6">
        <v>7</v>
      </c>
      <c r="H182" s="5"/>
      <c r="I182" s="5"/>
      <c r="J182" s="12">
        <v>0</v>
      </c>
      <c r="K182" s="5">
        <v>30</v>
      </c>
      <c r="L182" s="8">
        <v>0</v>
      </c>
      <c r="M182" s="5" t="s">
        <v>68</v>
      </c>
      <c r="N182" s="5"/>
      <c r="O182" s="11" t="s">
        <v>24</v>
      </c>
      <c r="P182" s="9">
        <v>40688</v>
      </c>
      <c r="Q182" s="10">
        <v>932018</v>
      </c>
    </row>
    <row r="183" spans="1:17" x14ac:dyDescent="0.25">
      <c r="A183" s="11" t="s">
        <v>400</v>
      </c>
      <c r="B183" s="11" t="s">
        <v>127</v>
      </c>
      <c r="C183" s="11" t="s">
        <v>401</v>
      </c>
      <c r="D183" s="11" t="s">
        <v>162</v>
      </c>
      <c r="E183" s="11" t="s">
        <v>402</v>
      </c>
      <c r="F183" s="11">
        <v>8</v>
      </c>
      <c r="G183" s="11">
        <v>8</v>
      </c>
      <c r="H183" s="11" t="s">
        <v>164</v>
      </c>
      <c r="I183" s="11" t="s">
        <v>164</v>
      </c>
      <c r="J183" s="11">
        <v>15</v>
      </c>
      <c r="K183" s="11">
        <v>30</v>
      </c>
      <c r="L183" s="8">
        <v>0.5</v>
      </c>
      <c r="M183" s="33" t="s">
        <v>39</v>
      </c>
      <c r="N183" s="11" t="s">
        <v>164</v>
      </c>
      <c r="O183" s="11" t="s">
        <v>24</v>
      </c>
      <c r="P183" s="4">
        <v>40430</v>
      </c>
      <c r="Q183" s="11">
        <v>932016</v>
      </c>
    </row>
    <row r="184" spans="1:17" x14ac:dyDescent="0.25">
      <c r="A184" s="38" t="s">
        <v>403</v>
      </c>
      <c r="B184" s="38" t="s">
        <v>359</v>
      </c>
      <c r="C184" s="38" t="s">
        <v>182</v>
      </c>
      <c r="D184" s="38" t="s">
        <v>20</v>
      </c>
      <c r="E184" s="5" t="s">
        <v>404</v>
      </c>
      <c r="F184" s="38">
        <v>8</v>
      </c>
      <c r="G184" s="38">
        <v>8</v>
      </c>
      <c r="H184" s="38"/>
      <c r="I184" s="5" t="s">
        <v>22</v>
      </c>
      <c r="J184" s="38">
        <v>25</v>
      </c>
      <c r="K184" s="38">
        <v>30</v>
      </c>
      <c r="L184" s="39">
        <v>0.83333333333333337</v>
      </c>
      <c r="M184" s="38" t="s">
        <v>23</v>
      </c>
      <c r="N184" s="38"/>
      <c r="O184" s="40" t="s">
        <v>405</v>
      </c>
      <c r="P184" s="41">
        <v>40428</v>
      </c>
      <c r="Q184" s="10">
        <v>932008</v>
      </c>
    </row>
    <row r="185" spans="1:17" x14ac:dyDescent="0.25">
      <c r="A185" s="38" t="s">
        <v>406</v>
      </c>
      <c r="B185" s="38" t="s">
        <v>256</v>
      </c>
      <c r="C185" s="38" t="s">
        <v>107</v>
      </c>
      <c r="D185" s="38" t="s">
        <v>58</v>
      </c>
      <c r="E185" s="5" t="s">
        <v>404</v>
      </c>
      <c r="F185" s="38">
        <v>9</v>
      </c>
      <c r="G185" s="38">
        <v>9</v>
      </c>
      <c r="H185" s="38"/>
      <c r="I185" s="5" t="s">
        <v>22</v>
      </c>
      <c r="J185" s="38">
        <v>19</v>
      </c>
      <c r="K185" s="38">
        <v>30</v>
      </c>
      <c r="L185" s="39">
        <v>0.6333333333333333</v>
      </c>
      <c r="M185" s="38" t="s">
        <v>39</v>
      </c>
      <c r="N185" s="38"/>
      <c r="O185" s="38" t="s">
        <v>405</v>
      </c>
      <c r="P185" s="41">
        <v>39863</v>
      </c>
      <c r="Q185" s="10">
        <v>932008</v>
      </c>
    </row>
    <row r="186" spans="1:17" x14ac:dyDescent="0.25">
      <c r="A186" s="38" t="s">
        <v>407</v>
      </c>
      <c r="B186" s="38" t="s">
        <v>41</v>
      </c>
      <c r="C186" s="38" t="s">
        <v>51</v>
      </c>
      <c r="D186" s="38" t="s">
        <v>20</v>
      </c>
      <c r="E186" s="5" t="s">
        <v>404</v>
      </c>
      <c r="F186" s="38">
        <v>9</v>
      </c>
      <c r="G186" s="38">
        <v>9</v>
      </c>
      <c r="H186" s="38"/>
      <c r="I186" s="5" t="s">
        <v>22</v>
      </c>
      <c r="J186" s="38">
        <v>16</v>
      </c>
      <c r="K186" s="38">
        <v>30</v>
      </c>
      <c r="L186" s="39">
        <v>0.53333333333333333</v>
      </c>
      <c r="M186" s="38" t="s">
        <v>39</v>
      </c>
      <c r="N186" s="38"/>
      <c r="O186" s="38" t="s">
        <v>405</v>
      </c>
      <c r="P186" s="41">
        <v>39964</v>
      </c>
      <c r="Q186" s="10">
        <v>932008</v>
      </c>
    </row>
    <row r="187" spans="1:17" x14ac:dyDescent="0.25">
      <c r="A187" s="38" t="s">
        <v>408</v>
      </c>
      <c r="B187" s="38" t="s">
        <v>387</v>
      </c>
      <c r="C187" s="38" t="s">
        <v>94</v>
      </c>
      <c r="D187" s="38" t="s">
        <v>20</v>
      </c>
      <c r="E187" s="5" t="s">
        <v>404</v>
      </c>
      <c r="F187" s="38">
        <v>8</v>
      </c>
      <c r="G187" s="38">
        <v>8</v>
      </c>
      <c r="H187" s="38"/>
      <c r="I187" s="5" t="s">
        <v>22</v>
      </c>
      <c r="J187" s="38">
        <v>13</v>
      </c>
      <c r="K187" s="38">
        <v>30</v>
      </c>
      <c r="L187" s="39">
        <v>0.43333333333333335</v>
      </c>
      <c r="M187" s="38" t="s">
        <v>68</v>
      </c>
      <c r="N187" s="38"/>
      <c r="O187" s="40" t="s">
        <v>405</v>
      </c>
      <c r="P187" s="41">
        <v>40144</v>
      </c>
      <c r="Q187" s="10">
        <v>932008</v>
      </c>
    </row>
    <row r="188" spans="1:17" x14ac:dyDescent="0.25">
      <c r="A188" s="38" t="s">
        <v>409</v>
      </c>
      <c r="B188" s="38" t="s">
        <v>73</v>
      </c>
      <c r="C188" s="38" t="s">
        <v>78</v>
      </c>
      <c r="D188" s="38" t="s">
        <v>20</v>
      </c>
      <c r="E188" s="5" t="s">
        <v>404</v>
      </c>
      <c r="F188" s="38">
        <v>9</v>
      </c>
      <c r="G188" s="38">
        <v>9</v>
      </c>
      <c r="H188" s="38"/>
      <c r="I188" s="5" t="s">
        <v>22</v>
      </c>
      <c r="J188" s="38">
        <v>13</v>
      </c>
      <c r="K188" s="38">
        <v>30</v>
      </c>
      <c r="L188" s="39">
        <v>0.43333333333333335</v>
      </c>
      <c r="M188" s="38" t="s">
        <v>68</v>
      </c>
      <c r="N188" s="38"/>
      <c r="O188" s="38" t="s">
        <v>405</v>
      </c>
      <c r="P188" s="41">
        <v>40099</v>
      </c>
      <c r="Q188" s="10">
        <v>932008</v>
      </c>
    </row>
    <row r="189" spans="1:17" x14ac:dyDescent="0.25">
      <c r="A189" s="38" t="s">
        <v>410</v>
      </c>
      <c r="B189" s="38" t="s">
        <v>124</v>
      </c>
      <c r="C189" s="38" t="s">
        <v>101</v>
      </c>
      <c r="D189" s="38" t="s">
        <v>20</v>
      </c>
      <c r="E189" s="5" t="s">
        <v>404</v>
      </c>
      <c r="F189" s="38">
        <v>10</v>
      </c>
      <c r="G189" s="38">
        <v>10</v>
      </c>
      <c r="H189" s="38"/>
      <c r="I189" s="5" t="s">
        <v>22</v>
      </c>
      <c r="J189" s="38">
        <v>12.5</v>
      </c>
      <c r="K189" s="38">
        <v>30</v>
      </c>
      <c r="L189" s="39">
        <v>0.41666666666666669</v>
      </c>
      <c r="M189" s="38" t="s">
        <v>68</v>
      </c>
      <c r="N189" s="38"/>
      <c r="O189" s="38" t="s">
        <v>405</v>
      </c>
      <c r="P189" s="41">
        <v>39530</v>
      </c>
      <c r="Q189" s="10">
        <v>932008</v>
      </c>
    </row>
    <row r="190" spans="1:17" x14ac:dyDescent="0.25">
      <c r="A190" s="38" t="s">
        <v>93</v>
      </c>
      <c r="B190" s="38" t="s">
        <v>88</v>
      </c>
      <c r="C190" s="38" t="s">
        <v>27</v>
      </c>
      <c r="D190" s="38" t="s">
        <v>20</v>
      </c>
      <c r="E190" s="5" t="s">
        <v>404</v>
      </c>
      <c r="F190" s="38">
        <v>10</v>
      </c>
      <c r="G190" s="38">
        <v>10</v>
      </c>
      <c r="H190" s="38"/>
      <c r="I190" s="5" t="s">
        <v>22</v>
      </c>
      <c r="J190" s="38">
        <v>11.5</v>
      </c>
      <c r="K190" s="38">
        <v>30</v>
      </c>
      <c r="L190" s="39">
        <v>0.38333333333333336</v>
      </c>
      <c r="M190" s="38" t="s">
        <v>68</v>
      </c>
      <c r="N190" s="38"/>
      <c r="O190" s="38" t="s">
        <v>405</v>
      </c>
      <c r="P190" s="41">
        <v>39713</v>
      </c>
      <c r="Q190" s="10">
        <v>932008</v>
      </c>
    </row>
    <row r="191" spans="1:17" x14ac:dyDescent="0.25">
      <c r="A191" s="38" t="s">
        <v>411</v>
      </c>
      <c r="B191" s="38" t="s">
        <v>18</v>
      </c>
      <c r="C191" s="38" t="s">
        <v>78</v>
      </c>
      <c r="D191" s="38" t="s">
        <v>20</v>
      </c>
      <c r="E191" s="5" t="s">
        <v>404</v>
      </c>
      <c r="F191" s="38">
        <v>8</v>
      </c>
      <c r="G191" s="38">
        <v>8</v>
      </c>
      <c r="H191" s="38"/>
      <c r="I191" s="5" t="s">
        <v>22</v>
      </c>
      <c r="J191" s="38">
        <v>10</v>
      </c>
      <c r="K191" s="38">
        <v>30</v>
      </c>
      <c r="L191" s="39">
        <v>0.33333333333333331</v>
      </c>
      <c r="M191" s="38" t="s">
        <v>68</v>
      </c>
      <c r="N191" s="38"/>
      <c r="O191" s="38" t="s">
        <v>405</v>
      </c>
      <c r="P191" s="41">
        <v>40208</v>
      </c>
      <c r="Q191" s="10">
        <v>932008</v>
      </c>
    </row>
    <row r="192" spans="1:17" x14ac:dyDescent="0.25">
      <c r="A192" s="38" t="s">
        <v>412</v>
      </c>
      <c r="B192" s="38" t="s">
        <v>413</v>
      </c>
      <c r="C192" s="38" t="s">
        <v>215</v>
      </c>
      <c r="D192" s="38" t="s">
        <v>58</v>
      </c>
      <c r="E192" s="5" t="s">
        <v>404</v>
      </c>
      <c r="F192" s="38">
        <v>8</v>
      </c>
      <c r="G192" s="38">
        <v>8</v>
      </c>
      <c r="H192" s="38"/>
      <c r="I192" s="5" t="s">
        <v>22</v>
      </c>
      <c r="J192" s="38">
        <v>10</v>
      </c>
      <c r="K192" s="38">
        <v>30</v>
      </c>
      <c r="L192" s="39">
        <v>0.33333333333333331</v>
      </c>
      <c r="M192" s="38" t="s">
        <v>68</v>
      </c>
      <c r="N192" s="38"/>
      <c r="O192" s="38" t="s">
        <v>405</v>
      </c>
      <c r="P192" s="41">
        <v>40201</v>
      </c>
      <c r="Q192" s="10">
        <v>932008</v>
      </c>
    </row>
    <row r="193" spans="1:17" x14ac:dyDescent="0.25">
      <c r="A193" s="38" t="s">
        <v>414</v>
      </c>
      <c r="B193" s="38" t="s">
        <v>415</v>
      </c>
      <c r="C193" s="38" t="s">
        <v>94</v>
      </c>
      <c r="D193" s="38" t="s">
        <v>20</v>
      </c>
      <c r="E193" s="5" t="s">
        <v>404</v>
      </c>
      <c r="F193" s="38">
        <v>8</v>
      </c>
      <c r="G193" s="38">
        <v>8</v>
      </c>
      <c r="H193" s="38"/>
      <c r="I193" s="5" t="s">
        <v>22</v>
      </c>
      <c r="J193" s="38">
        <v>9</v>
      </c>
      <c r="K193" s="38">
        <v>30</v>
      </c>
      <c r="L193" s="39">
        <v>0.3</v>
      </c>
      <c r="M193" s="38" t="s">
        <v>68</v>
      </c>
      <c r="N193" s="38"/>
      <c r="O193" s="40" t="s">
        <v>405</v>
      </c>
      <c r="P193" s="41">
        <v>40531</v>
      </c>
      <c r="Q193" s="10">
        <v>932008</v>
      </c>
    </row>
    <row r="194" spans="1:17" x14ac:dyDescent="0.25">
      <c r="A194" s="38" t="s">
        <v>416</v>
      </c>
      <c r="B194" s="38" t="s">
        <v>417</v>
      </c>
      <c r="C194" s="38" t="s">
        <v>94</v>
      </c>
      <c r="D194" s="38" t="s">
        <v>20</v>
      </c>
      <c r="E194" s="5" t="s">
        <v>404</v>
      </c>
      <c r="F194" s="38">
        <v>10</v>
      </c>
      <c r="G194" s="38">
        <v>10</v>
      </c>
      <c r="H194" s="38"/>
      <c r="I194" s="5" t="s">
        <v>22</v>
      </c>
      <c r="J194" s="38">
        <v>6</v>
      </c>
      <c r="K194" s="38">
        <v>30</v>
      </c>
      <c r="L194" s="39">
        <v>0.2</v>
      </c>
      <c r="M194" s="38" t="s">
        <v>68</v>
      </c>
      <c r="N194" s="38"/>
      <c r="O194" s="38" t="s">
        <v>405</v>
      </c>
      <c r="P194" s="41">
        <v>39512</v>
      </c>
      <c r="Q194" s="10">
        <v>932008</v>
      </c>
    </row>
    <row r="195" spans="1:17" x14ac:dyDescent="0.25">
      <c r="A195" s="38" t="s">
        <v>418</v>
      </c>
      <c r="B195" s="38" t="s">
        <v>419</v>
      </c>
      <c r="C195" s="38" t="s">
        <v>94</v>
      </c>
      <c r="D195" s="38" t="s">
        <v>20</v>
      </c>
      <c r="E195" s="5" t="s">
        <v>404</v>
      </c>
      <c r="F195" s="38">
        <v>7</v>
      </c>
      <c r="G195" s="38">
        <v>7</v>
      </c>
      <c r="H195" s="38"/>
      <c r="I195" s="5" t="s">
        <v>22</v>
      </c>
      <c r="J195" s="38">
        <v>4</v>
      </c>
      <c r="K195" s="38">
        <v>30</v>
      </c>
      <c r="L195" s="39">
        <v>0.13333333333333333</v>
      </c>
      <c r="M195" s="38" t="s">
        <v>68</v>
      </c>
      <c r="N195" s="38"/>
      <c r="O195" s="38" t="s">
        <v>405</v>
      </c>
      <c r="P195" s="41">
        <v>40725</v>
      </c>
      <c r="Q195" s="10">
        <v>932008</v>
      </c>
    </row>
    <row r="196" spans="1:17" x14ac:dyDescent="0.25">
      <c r="A196" s="38" t="s">
        <v>320</v>
      </c>
      <c r="B196" s="38" t="s">
        <v>419</v>
      </c>
      <c r="C196" s="38" t="s">
        <v>101</v>
      </c>
      <c r="D196" s="38" t="s">
        <v>20</v>
      </c>
      <c r="E196" s="5" t="s">
        <v>404</v>
      </c>
      <c r="F196" s="38">
        <v>8</v>
      </c>
      <c r="G196" s="38">
        <v>8</v>
      </c>
      <c r="H196" s="38"/>
      <c r="I196" s="5" t="s">
        <v>22</v>
      </c>
      <c r="J196" s="38">
        <v>4</v>
      </c>
      <c r="K196" s="38">
        <v>30</v>
      </c>
      <c r="L196" s="39">
        <v>0.13333333333333333</v>
      </c>
      <c r="M196" s="38" t="s">
        <v>68</v>
      </c>
      <c r="N196" s="38"/>
      <c r="O196" s="40" t="s">
        <v>405</v>
      </c>
      <c r="P196" s="41">
        <v>40136</v>
      </c>
      <c r="Q196" s="10">
        <v>932008</v>
      </c>
    </row>
    <row r="197" spans="1:17" x14ac:dyDescent="0.25">
      <c r="A197" s="38" t="s">
        <v>420</v>
      </c>
      <c r="B197" s="38" t="s">
        <v>361</v>
      </c>
      <c r="C197" s="38" t="s">
        <v>342</v>
      </c>
      <c r="D197" s="38" t="s">
        <v>58</v>
      </c>
      <c r="E197" s="5" t="s">
        <v>404</v>
      </c>
      <c r="F197" s="38">
        <v>10</v>
      </c>
      <c r="G197" s="38">
        <v>10</v>
      </c>
      <c r="H197" s="38"/>
      <c r="I197" s="5" t="s">
        <v>22</v>
      </c>
      <c r="J197" s="38">
        <v>4</v>
      </c>
      <c r="K197" s="38">
        <v>30</v>
      </c>
      <c r="L197" s="39">
        <v>0.13333333333333333</v>
      </c>
      <c r="M197" s="38" t="s">
        <v>68</v>
      </c>
      <c r="N197" s="38"/>
      <c r="O197" s="38" t="s">
        <v>405</v>
      </c>
      <c r="P197" s="41">
        <v>39306</v>
      </c>
      <c r="Q197" s="10">
        <v>932008</v>
      </c>
    </row>
    <row r="198" spans="1:17" x14ac:dyDescent="0.25">
      <c r="A198" s="38" t="s">
        <v>421</v>
      </c>
      <c r="B198" s="38" t="s">
        <v>422</v>
      </c>
      <c r="C198" s="38" t="s">
        <v>64</v>
      </c>
      <c r="D198" s="38" t="s">
        <v>58</v>
      </c>
      <c r="E198" s="5" t="s">
        <v>404</v>
      </c>
      <c r="F198" s="38">
        <v>7</v>
      </c>
      <c r="G198" s="38">
        <v>7</v>
      </c>
      <c r="H198" s="38"/>
      <c r="I198" s="5" t="s">
        <v>22</v>
      </c>
      <c r="J198" s="38">
        <v>3</v>
      </c>
      <c r="K198" s="38">
        <v>30</v>
      </c>
      <c r="L198" s="39">
        <v>0.1</v>
      </c>
      <c r="M198" s="38" t="s">
        <v>68</v>
      </c>
      <c r="N198" s="38"/>
      <c r="O198" s="38" t="s">
        <v>405</v>
      </c>
      <c r="P198" s="41">
        <v>40737</v>
      </c>
      <c r="Q198" s="10">
        <v>932008</v>
      </c>
    </row>
    <row r="199" spans="1:17" x14ac:dyDescent="0.25">
      <c r="A199" s="38" t="s">
        <v>421</v>
      </c>
      <c r="B199" s="38" t="s">
        <v>423</v>
      </c>
      <c r="C199" s="38" t="s">
        <v>64</v>
      </c>
      <c r="D199" s="38" t="s">
        <v>58</v>
      </c>
      <c r="E199" s="5" t="s">
        <v>404</v>
      </c>
      <c r="F199" s="38">
        <v>7</v>
      </c>
      <c r="G199" s="38">
        <v>7</v>
      </c>
      <c r="H199" s="38"/>
      <c r="I199" s="5" t="s">
        <v>22</v>
      </c>
      <c r="J199" s="38">
        <v>2</v>
      </c>
      <c r="K199" s="38">
        <v>30</v>
      </c>
      <c r="L199" s="39">
        <v>6.6666666666666666E-2</v>
      </c>
      <c r="M199" s="38" t="s">
        <v>68</v>
      </c>
      <c r="N199" s="38"/>
      <c r="O199" s="38" t="s">
        <v>405</v>
      </c>
      <c r="P199" s="41">
        <v>40737</v>
      </c>
      <c r="Q199" s="10">
        <v>932008</v>
      </c>
    </row>
    <row r="200" spans="1:17" x14ac:dyDescent="0.25">
      <c r="A200" s="38" t="s">
        <v>424</v>
      </c>
      <c r="B200" s="38" t="s">
        <v>37</v>
      </c>
      <c r="C200" s="38" t="s">
        <v>94</v>
      </c>
      <c r="D200" s="38" t="s">
        <v>20</v>
      </c>
      <c r="E200" s="5" t="s">
        <v>404</v>
      </c>
      <c r="F200" s="38">
        <v>7</v>
      </c>
      <c r="G200" s="38">
        <v>7</v>
      </c>
      <c r="H200" s="38"/>
      <c r="I200" s="5" t="s">
        <v>22</v>
      </c>
      <c r="J200" s="38">
        <v>2</v>
      </c>
      <c r="K200" s="38">
        <v>30</v>
      </c>
      <c r="L200" s="39">
        <v>6.6666666666666666E-2</v>
      </c>
      <c r="M200" s="38" t="s">
        <v>68</v>
      </c>
      <c r="N200" s="38"/>
      <c r="O200" s="38" t="s">
        <v>405</v>
      </c>
      <c r="P200" s="41">
        <v>40394</v>
      </c>
      <c r="Q200" s="10">
        <v>932008</v>
      </c>
    </row>
    <row r="201" spans="1:17" x14ac:dyDescent="0.25">
      <c r="A201" s="38" t="s">
        <v>425</v>
      </c>
      <c r="B201" s="38" t="s">
        <v>417</v>
      </c>
      <c r="C201" s="38" t="s">
        <v>78</v>
      </c>
      <c r="D201" s="38" t="s">
        <v>20</v>
      </c>
      <c r="E201" s="5" t="s">
        <v>404</v>
      </c>
      <c r="F201" s="38">
        <v>8</v>
      </c>
      <c r="G201" s="38">
        <v>8</v>
      </c>
      <c r="H201" s="38"/>
      <c r="I201" s="5" t="s">
        <v>22</v>
      </c>
      <c r="J201" s="38">
        <v>1</v>
      </c>
      <c r="K201" s="38">
        <v>30</v>
      </c>
      <c r="L201" s="39">
        <v>3.3333333333333333E-2</v>
      </c>
      <c r="M201" s="38" t="s">
        <v>68</v>
      </c>
      <c r="N201" s="38"/>
      <c r="O201" s="40" t="s">
        <v>405</v>
      </c>
      <c r="P201" s="41">
        <v>40446</v>
      </c>
      <c r="Q201" s="10">
        <v>932008</v>
      </c>
    </row>
    <row r="202" spans="1:17" x14ac:dyDescent="0.25">
      <c r="A202" s="38" t="s">
        <v>426</v>
      </c>
      <c r="B202" s="38" t="s">
        <v>266</v>
      </c>
      <c r="C202" s="38" t="s">
        <v>427</v>
      </c>
      <c r="D202" s="38" t="s">
        <v>58</v>
      </c>
      <c r="E202" s="5" t="s">
        <v>404</v>
      </c>
      <c r="F202" s="38">
        <v>7</v>
      </c>
      <c r="G202" s="38">
        <v>7</v>
      </c>
      <c r="H202" s="38"/>
      <c r="I202" s="5" t="s">
        <v>22</v>
      </c>
      <c r="J202" s="38">
        <v>0</v>
      </c>
      <c r="K202" s="38">
        <v>30</v>
      </c>
      <c r="L202" s="39">
        <v>0</v>
      </c>
      <c r="M202" s="38" t="s">
        <v>68</v>
      </c>
      <c r="N202" s="38"/>
      <c r="O202" s="38" t="s">
        <v>405</v>
      </c>
      <c r="P202" s="41">
        <v>40582</v>
      </c>
      <c r="Q202" s="10">
        <v>932008</v>
      </c>
    </row>
    <row r="203" spans="1:17" x14ac:dyDescent="0.25">
      <c r="A203" s="42" t="s">
        <v>428</v>
      </c>
      <c r="B203" s="42" t="s">
        <v>310</v>
      </c>
      <c r="C203" s="42" t="s">
        <v>89</v>
      </c>
      <c r="D203" s="42" t="s">
        <v>58</v>
      </c>
      <c r="E203" s="5" t="s">
        <v>429</v>
      </c>
      <c r="F203" s="42">
        <v>8</v>
      </c>
      <c r="G203" s="6">
        <f t="shared" ref="G203:G266" si="3">F203</f>
        <v>8</v>
      </c>
      <c r="H203" s="7"/>
      <c r="I203" s="5" t="s">
        <v>22</v>
      </c>
      <c r="J203" s="7">
        <v>23</v>
      </c>
      <c r="K203" s="5">
        <v>30</v>
      </c>
      <c r="L203" s="8">
        <f t="shared" ref="L203:L266" si="4">J203/K203</f>
        <v>0.76666666666666672</v>
      </c>
      <c r="M203" s="11" t="s">
        <v>23</v>
      </c>
      <c r="N203" s="9"/>
      <c r="O203" s="11" t="s">
        <v>24</v>
      </c>
      <c r="P203" s="43">
        <v>40171</v>
      </c>
      <c r="Q203" s="44">
        <v>932013</v>
      </c>
    </row>
    <row r="204" spans="1:17" x14ac:dyDescent="0.25">
      <c r="A204" s="42" t="s">
        <v>430</v>
      </c>
      <c r="B204" s="42" t="s">
        <v>431</v>
      </c>
      <c r="C204" s="42" t="s">
        <v>432</v>
      </c>
      <c r="D204" s="42" t="s">
        <v>20</v>
      </c>
      <c r="E204" s="5" t="s">
        <v>429</v>
      </c>
      <c r="F204" s="42">
        <v>7</v>
      </c>
      <c r="G204" s="6">
        <f t="shared" si="3"/>
        <v>7</v>
      </c>
      <c r="H204" s="7"/>
      <c r="I204" s="5" t="s">
        <v>22</v>
      </c>
      <c r="J204" s="7">
        <v>19</v>
      </c>
      <c r="K204" s="5">
        <v>30</v>
      </c>
      <c r="L204" s="8">
        <f t="shared" si="4"/>
        <v>0.6333333333333333</v>
      </c>
      <c r="M204" s="11" t="s">
        <v>39</v>
      </c>
      <c r="N204" s="9"/>
      <c r="O204" s="11" t="s">
        <v>24</v>
      </c>
      <c r="P204" s="45" t="s">
        <v>433</v>
      </c>
      <c r="Q204" s="44">
        <v>932013</v>
      </c>
    </row>
    <row r="205" spans="1:17" x14ac:dyDescent="0.25">
      <c r="A205" s="42" t="s">
        <v>434</v>
      </c>
      <c r="B205" s="42" t="s">
        <v>50</v>
      </c>
      <c r="C205" s="42" t="s">
        <v>154</v>
      </c>
      <c r="D205" s="42" t="s">
        <v>20</v>
      </c>
      <c r="E205" s="5" t="s">
        <v>429</v>
      </c>
      <c r="F205" s="42">
        <v>7</v>
      </c>
      <c r="G205" s="6">
        <f t="shared" si="3"/>
        <v>7</v>
      </c>
      <c r="H205" s="5"/>
      <c r="I205" s="5" t="s">
        <v>22</v>
      </c>
      <c r="J205" s="4">
        <v>18</v>
      </c>
      <c r="K205" s="5">
        <v>30</v>
      </c>
      <c r="L205" s="8">
        <f t="shared" si="4"/>
        <v>0.6</v>
      </c>
      <c r="M205" s="11" t="s">
        <v>39</v>
      </c>
      <c r="N205" s="5"/>
      <c r="O205" s="11" t="s">
        <v>24</v>
      </c>
      <c r="P205" s="45" t="s">
        <v>435</v>
      </c>
      <c r="Q205" s="44">
        <v>932013</v>
      </c>
    </row>
    <row r="206" spans="1:17" x14ac:dyDescent="0.25">
      <c r="A206" s="42" t="s">
        <v>436</v>
      </c>
      <c r="B206" s="42" t="s">
        <v>437</v>
      </c>
      <c r="C206" s="42" t="s">
        <v>285</v>
      </c>
      <c r="D206" s="42" t="s">
        <v>20</v>
      </c>
      <c r="E206" s="5" t="s">
        <v>429</v>
      </c>
      <c r="F206" s="42">
        <v>7</v>
      </c>
      <c r="G206" s="6">
        <f t="shared" si="3"/>
        <v>7</v>
      </c>
      <c r="I206" s="5" t="s">
        <v>22</v>
      </c>
      <c r="J206" s="11">
        <v>15</v>
      </c>
      <c r="K206" s="5">
        <v>30</v>
      </c>
      <c r="L206" s="8">
        <f t="shared" si="4"/>
        <v>0.5</v>
      </c>
      <c r="M206" s="11" t="s">
        <v>39</v>
      </c>
      <c r="O206" s="11" t="s">
        <v>24</v>
      </c>
      <c r="P206" s="42" t="s">
        <v>438</v>
      </c>
      <c r="Q206" s="44">
        <v>932013</v>
      </c>
    </row>
    <row r="207" spans="1:17" x14ac:dyDescent="0.25">
      <c r="A207" s="42" t="s">
        <v>439</v>
      </c>
      <c r="B207" s="42" t="s">
        <v>440</v>
      </c>
      <c r="C207" s="42" t="s">
        <v>441</v>
      </c>
      <c r="D207" s="42" t="s">
        <v>20</v>
      </c>
      <c r="E207" s="5" t="s">
        <v>429</v>
      </c>
      <c r="F207" s="42">
        <v>7</v>
      </c>
      <c r="G207" s="6">
        <f t="shared" si="3"/>
        <v>7</v>
      </c>
      <c r="H207" s="5"/>
      <c r="I207" s="5" t="s">
        <v>22</v>
      </c>
      <c r="J207" s="12">
        <v>14</v>
      </c>
      <c r="K207" s="5">
        <v>30</v>
      </c>
      <c r="L207" s="8">
        <f t="shared" si="4"/>
        <v>0.46666666666666667</v>
      </c>
      <c r="M207" s="5" t="s">
        <v>68</v>
      </c>
      <c r="N207" s="5"/>
      <c r="O207" s="11" t="s">
        <v>24</v>
      </c>
      <c r="P207" s="46">
        <v>40556</v>
      </c>
      <c r="Q207" s="44">
        <v>932013</v>
      </c>
    </row>
    <row r="208" spans="1:17" x14ac:dyDescent="0.25">
      <c r="A208" s="42" t="s">
        <v>442</v>
      </c>
      <c r="B208" s="42" t="s">
        <v>176</v>
      </c>
      <c r="C208" s="42" t="s">
        <v>64</v>
      </c>
      <c r="D208" s="42" t="s">
        <v>58</v>
      </c>
      <c r="E208" s="5" t="s">
        <v>429</v>
      </c>
      <c r="F208" s="42">
        <v>7</v>
      </c>
      <c r="G208" s="6">
        <f t="shared" si="3"/>
        <v>7</v>
      </c>
      <c r="H208" s="7"/>
      <c r="I208" s="5" t="s">
        <v>22</v>
      </c>
      <c r="J208" s="7">
        <v>14</v>
      </c>
      <c r="K208" s="5">
        <v>30</v>
      </c>
      <c r="L208" s="8">
        <f t="shared" si="4"/>
        <v>0.46666666666666667</v>
      </c>
      <c r="M208" s="5" t="s">
        <v>68</v>
      </c>
      <c r="N208" s="9"/>
      <c r="O208" s="11" t="s">
        <v>24</v>
      </c>
      <c r="P208" s="45" t="s">
        <v>443</v>
      </c>
      <c r="Q208" s="44">
        <v>932013</v>
      </c>
    </row>
    <row r="209" spans="1:17" x14ac:dyDescent="0.25">
      <c r="A209" s="42" t="s">
        <v>444</v>
      </c>
      <c r="B209" s="42" t="s">
        <v>445</v>
      </c>
      <c r="C209" s="42" t="s">
        <v>64</v>
      </c>
      <c r="D209" s="42" t="s">
        <v>58</v>
      </c>
      <c r="E209" s="5" t="s">
        <v>429</v>
      </c>
      <c r="F209" s="42">
        <v>10</v>
      </c>
      <c r="G209" s="6">
        <f t="shared" si="3"/>
        <v>10</v>
      </c>
      <c r="I209" s="5" t="s">
        <v>22</v>
      </c>
      <c r="J209" s="11">
        <v>13.5</v>
      </c>
      <c r="K209" s="5">
        <v>30</v>
      </c>
      <c r="L209" s="8">
        <f t="shared" si="4"/>
        <v>0.45</v>
      </c>
      <c r="M209" s="5" t="s">
        <v>68</v>
      </c>
      <c r="O209" s="11" t="s">
        <v>24</v>
      </c>
      <c r="P209" s="45" t="s">
        <v>446</v>
      </c>
      <c r="Q209" s="44">
        <v>932013</v>
      </c>
    </row>
    <row r="210" spans="1:17" x14ac:dyDescent="0.25">
      <c r="A210" s="42" t="s">
        <v>447</v>
      </c>
      <c r="B210" s="42" t="s">
        <v>127</v>
      </c>
      <c r="C210" s="42" t="s">
        <v>27</v>
      </c>
      <c r="D210" s="42" t="s">
        <v>20</v>
      </c>
      <c r="E210" s="5" t="s">
        <v>429</v>
      </c>
      <c r="F210" s="42">
        <v>8</v>
      </c>
      <c r="G210" s="6">
        <f t="shared" si="3"/>
        <v>8</v>
      </c>
      <c r="H210" s="7"/>
      <c r="I210" s="5" t="s">
        <v>22</v>
      </c>
      <c r="J210" s="7">
        <v>13</v>
      </c>
      <c r="K210" s="5">
        <v>30</v>
      </c>
      <c r="L210" s="8">
        <f t="shared" si="4"/>
        <v>0.43333333333333335</v>
      </c>
      <c r="M210" s="5" t="s">
        <v>68</v>
      </c>
      <c r="N210" s="9"/>
      <c r="O210" s="11" t="s">
        <v>24</v>
      </c>
      <c r="P210" s="43">
        <v>40150</v>
      </c>
      <c r="Q210" s="44">
        <v>932013</v>
      </c>
    </row>
    <row r="211" spans="1:17" x14ac:dyDescent="0.25">
      <c r="A211" s="42" t="s">
        <v>448</v>
      </c>
      <c r="B211" s="42" t="s">
        <v>449</v>
      </c>
      <c r="C211" s="42" t="s">
        <v>450</v>
      </c>
      <c r="D211" s="42" t="s">
        <v>20</v>
      </c>
      <c r="E211" s="5" t="s">
        <v>429</v>
      </c>
      <c r="F211" s="42">
        <v>8</v>
      </c>
      <c r="G211" s="6">
        <f t="shared" si="3"/>
        <v>8</v>
      </c>
      <c r="I211" s="5" t="s">
        <v>22</v>
      </c>
      <c r="J211" s="11">
        <v>13</v>
      </c>
      <c r="K211" s="5">
        <v>30</v>
      </c>
      <c r="L211" s="8">
        <f t="shared" si="4"/>
        <v>0.43333333333333335</v>
      </c>
      <c r="M211" s="5" t="s">
        <v>68</v>
      </c>
      <c r="O211" s="11" t="s">
        <v>24</v>
      </c>
      <c r="P211" s="45" t="s">
        <v>451</v>
      </c>
      <c r="Q211" s="44">
        <v>932013</v>
      </c>
    </row>
    <row r="212" spans="1:17" x14ac:dyDescent="0.25">
      <c r="A212" s="42" t="s">
        <v>452</v>
      </c>
      <c r="B212" s="42" t="s">
        <v>189</v>
      </c>
      <c r="C212" s="42" t="s">
        <v>122</v>
      </c>
      <c r="D212" s="42" t="s">
        <v>20</v>
      </c>
      <c r="E212" s="5" t="s">
        <v>429</v>
      </c>
      <c r="F212" s="42">
        <v>7</v>
      </c>
      <c r="G212" s="6">
        <f t="shared" si="3"/>
        <v>7</v>
      </c>
      <c r="H212" s="7"/>
      <c r="I212" s="5" t="s">
        <v>22</v>
      </c>
      <c r="J212" s="7">
        <v>12</v>
      </c>
      <c r="K212" s="5">
        <v>30</v>
      </c>
      <c r="L212" s="8">
        <f t="shared" si="4"/>
        <v>0.4</v>
      </c>
      <c r="M212" s="5" t="s">
        <v>68</v>
      </c>
      <c r="N212" s="5"/>
      <c r="O212" s="11" t="s">
        <v>24</v>
      </c>
      <c r="P212" s="46">
        <v>40738</v>
      </c>
      <c r="Q212" s="44">
        <v>932013</v>
      </c>
    </row>
    <row r="213" spans="1:17" x14ac:dyDescent="0.25">
      <c r="A213" s="42" t="s">
        <v>453</v>
      </c>
      <c r="B213" s="42" t="s">
        <v>356</v>
      </c>
      <c r="C213" s="42" t="s">
        <v>454</v>
      </c>
      <c r="D213" s="42" t="s">
        <v>20</v>
      </c>
      <c r="E213" s="5" t="s">
        <v>429</v>
      </c>
      <c r="F213" s="42">
        <v>7</v>
      </c>
      <c r="G213" s="6">
        <f t="shared" si="3"/>
        <v>7</v>
      </c>
      <c r="H213" s="7"/>
      <c r="I213" s="5" t="s">
        <v>22</v>
      </c>
      <c r="J213" s="7">
        <v>11</v>
      </c>
      <c r="K213" s="5">
        <v>30</v>
      </c>
      <c r="L213" s="8">
        <f t="shared" si="4"/>
        <v>0.36666666666666664</v>
      </c>
      <c r="M213" s="5" t="s">
        <v>68</v>
      </c>
      <c r="N213" s="9"/>
      <c r="O213" s="11" t="s">
        <v>24</v>
      </c>
      <c r="P213" s="45" t="s">
        <v>455</v>
      </c>
      <c r="Q213" s="44">
        <v>932013</v>
      </c>
    </row>
    <row r="214" spans="1:17" x14ac:dyDescent="0.25">
      <c r="A214" s="42" t="s">
        <v>456</v>
      </c>
      <c r="B214" s="42" t="s">
        <v>457</v>
      </c>
      <c r="C214" s="42" t="s">
        <v>81</v>
      </c>
      <c r="D214" s="42" t="s">
        <v>58</v>
      </c>
      <c r="E214" s="5" t="s">
        <v>429</v>
      </c>
      <c r="F214" s="42">
        <v>7</v>
      </c>
      <c r="G214" s="6">
        <f t="shared" si="3"/>
        <v>7</v>
      </c>
      <c r="H214" s="7"/>
      <c r="I214" s="5" t="s">
        <v>22</v>
      </c>
      <c r="J214" s="7">
        <v>11</v>
      </c>
      <c r="K214" s="5">
        <v>30</v>
      </c>
      <c r="L214" s="8">
        <f t="shared" si="4"/>
        <v>0.36666666666666664</v>
      </c>
      <c r="M214" s="5" t="s">
        <v>68</v>
      </c>
      <c r="N214" s="9"/>
      <c r="O214" s="11" t="s">
        <v>24</v>
      </c>
      <c r="P214" s="45" t="s">
        <v>458</v>
      </c>
      <c r="Q214" s="44">
        <v>932013</v>
      </c>
    </row>
    <row r="215" spans="1:17" x14ac:dyDescent="0.25">
      <c r="A215" s="42" t="s">
        <v>459</v>
      </c>
      <c r="B215" s="42" t="s">
        <v>18</v>
      </c>
      <c r="C215" s="42" t="s">
        <v>285</v>
      </c>
      <c r="D215" s="42" t="s">
        <v>20</v>
      </c>
      <c r="E215" s="5" t="s">
        <v>429</v>
      </c>
      <c r="F215" s="42">
        <v>8</v>
      </c>
      <c r="G215" s="6">
        <f t="shared" si="3"/>
        <v>8</v>
      </c>
      <c r="I215" s="5" t="s">
        <v>22</v>
      </c>
      <c r="J215" s="11">
        <v>11</v>
      </c>
      <c r="K215" s="5">
        <v>30</v>
      </c>
      <c r="L215" s="8">
        <f t="shared" si="4"/>
        <v>0.36666666666666664</v>
      </c>
      <c r="M215" s="5" t="s">
        <v>68</v>
      </c>
      <c r="O215" s="11" t="s">
        <v>24</v>
      </c>
      <c r="P215" s="45" t="s">
        <v>460</v>
      </c>
      <c r="Q215" s="44">
        <v>932013</v>
      </c>
    </row>
    <row r="216" spans="1:17" x14ac:dyDescent="0.25">
      <c r="A216" s="42" t="s">
        <v>461</v>
      </c>
      <c r="B216" s="42" t="s">
        <v>73</v>
      </c>
      <c r="C216" s="42" t="s">
        <v>94</v>
      </c>
      <c r="D216" s="42" t="s">
        <v>20</v>
      </c>
      <c r="E216" s="5" t="s">
        <v>429</v>
      </c>
      <c r="F216" s="42">
        <v>9</v>
      </c>
      <c r="G216" s="6">
        <f t="shared" si="3"/>
        <v>9</v>
      </c>
      <c r="I216" s="5" t="s">
        <v>22</v>
      </c>
      <c r="J216" s="11">
        <v>11</v>
      </c>
      <c r="K216" s="5">
        <v>30</v>
      </c>
      <c r="L216" s="8">
        <f t="shared" si="4"/>
        <v>0.36666666666666664</v>
      </c>
      <c r="M216" s="5" t="s">
        <v>68</v>
      </c>
      <c r="O216" s="11" t="s">
        <v>24</v>
      </c>
      <c r="P216" s="45" t="s">
        <v>462</v>
      </c>
      <c r="Q216" s="44">
        <v>932013</v>
      </c>
    </row>
    <row r="217" spans="1:17" x14ac:dyDescent="0.25">
      <c r="A217" s="42" t="s">
        <v>463</v>
      </c>
      <c r="B217" s="42" t="s">
        <v>37</v>
      </c>
      <c r="C217" s="42" t="s">
        <v>27</v>
      </c>
      <c r="D217" s="42" t="s">
        <v>20</v>
      </c>
      <c r="E217" s="5" t="s">
        <v>429</v>
      </c>
      <c r="F217" s="42">
        <v>8</v>
      </c>
      <c r="G217" s="6">
        <f t="shared" si="3"/>
        <v>8</v>
      </c>
      <c r="I217" s="5" t="s">
        <v>22</v>
      </c>
      <c r="J217" s="11">
        <v>10</v>
      </c>
      <c r="K217" s="5">
        <v>30</v>
      </c>
      <c r="L217" s="8">
        <f t="shared" si="4"/>
        <v>0.33333333333333331</v>
      </c>
      <c r="M217" s="5" t="s">
        <v>68</v>
      </c>
      <c r="O217" s="11" t="s">
        <v>24</v>
      </c>
      <c r="P217" s="45" t="s">
        <v>464</v>
      </c>
      <c r="Q217" s="44">
        <v>932013</v>
      </c>
    </row>
    <row r="218" spans="1:17" x14ac:dyDescent="0.25">
      <c r="A218" s="42" t="s">
        <v>465</v>
      </c>
      <c r="B218" s="42" t="s">
        <v>174</v>
      </c>
      <c r="C218" s="42" t="s">
        <v>83</v>
      </c>
      <c r="D218" s="42" t="s">
        <v>20</v>
      </c>
      <c r="E218" s="5" t="s">
        <v>429</v>
      </c>
      <c r="F218" s="42">
        <v>9</v>
      </c>
      <c r="G218" s="6">
        <f t="shared" si="3"/>
        <v>9</v>
      </c>
      <c r="I218" s="5" t="s">
        <v>22</v>
      </c>
      <c r="J218" s="11">
        <v>10</v>
      </c>
      <c r="K218" s="5">
        <v>30</v>
      </c>
      <c r="L218" s="8">
        <f t="shared" si="4"/>
        <v>0.33333333333333331</v>
      </c>
      <c r="M218" s="5" t="s">
        <v>68</v>
      </c>
      <c r="O218" s="11" t="s">
        <v>24</v>
      </c>
      <c r="P218" s="43">
        <v>40147</v>
      </c>
      <c r="Q218" s="44">
        <v>932013</v>
      </c>
    </row>
    <row r="219" spans="1:17" x14ac:dyDescent="0.25">
      <c r="A219" s="42" t="s">
        <v>466</v>
      </c>
      <c r="B219" s="42" t="s">
        <v>96</v>
      </c>
      <c r="C219" s="42" t="s">
        <v>467</v>
      </c>
      <c r="D219" s="42" t="s">
        <v>58</v>
      </c>
      <c r="E219" s="5" t="s">
        <v>429</v>
      </c>
      <c r="F219" s="42">
        <v>7</v>
      </c>
      <c r="G219" s="6">
        <f t="shared" si="3"/>
        <v>7</v>
      </c>
      <c r="H219" s="7"/>
      <c r="I219" s="5" t="s">
        <v>22</v>
      </c>
      <c r="J219" s="7">
        <v>9</v>
      </c>
      <c r="K219" s="5">
        <v>30</v>
      </c>
      <c r="L219" s="8">
        <f t="shared" si="4"/>
        <v>0.3</v>
      </c>
      <c r="M219" s="5" t="s">
        <v>68</v>
      </c>
      <c r="N219" s="9"/>
      <c r="O219" s="11" t="s">
        <v>24</v>
      </c>
      <c r="P219" s="45" t="s">
        <v>468</v>
      </c>
      <c r="Q219" s="44">
        <v>932013</v>
      </c>
    </row>
    <row r="220" spans="1:17" x14ac:dyDescent="0.25">
      <c r="A220" s="42" t="s">
        <v>469</v>
      </c>
      <c r="B220" s="42" t="s">
        <v>470</v>
      </c>
      <c r="C220" s="42" t="s">
        <v>471</v>
      </c>
      <c r="D220" s="42" t="s">
        <v>58</v>
      </c>
      <c r="E220" s="5" t="s">
        <v>429</v>
      </c>
      <c r="F220" s="42">
        <v>10</v>
      </c>
      <c r="G220" s="6">
        <f t="shared" si="3"/>
        <v>10</v>
      </c>
      <c r="I220" s="5" t="s">
        <v>22</v>
      </c>
      <c r="J220" s="11">
        <v>8.5</v>
      </c>
      <c r="K220" s="5">
        <v>30</v>
      </c>
      <c r="L220" s="8">
        <f t="shared" si="4"/>
        <v>0.28333333333333333</v>
      </c>
      <c r="M220" s="5" t="s">
        <v>68</v>
      </c>
      <c r="O220" s="11" t="s">
        <v>24</v>
      </c>
      <c r="P220" s="45" t="s">
        <v>472</v>
      </c>
      <c r="Q220" s="44">
        <v>932013</v>
      </c>
    </row>
    <row r="221" spans="1:17" x14ac:dyDescent="0.25">
      <c r="A221" s="42" t="s">
        <v>473</v>
      </c>
      <c r="B221" s="42" t="s">
        <v>106</v>
      </c>
      <c r="C221" s="42" t="s">
        <v>474</v>
      </c>
      <c r="D221" s="42" t="s">
        <v>58</v>
      </c>
      <c r="E221" s="5" t="s">
        <v>429</v>
      </c>
      <c r="F221" s="42">
        <v>7</v>
      </c>
      <c r="G221" s="6">
        <f t="shared" si="3"/>
        <v>7</v>
      </c>
      <c r="H221" s="7"/>
      <c r="I221" s="5" t="s">
        <v>22</v>
      </c>
      <c r="J221" s="7">
        <v>8</v>
      </c>
      <c r="K221" s="5">
        <v>30</v>
      </c>
      <c r="L221" s="8">
        <f t="shared" si="4"/>
        <v>0.26666666666666666</v>
      </c>
      <c r="M221" s="5" t="s">
        <v>68</v>
      </c>
      <c r="N221" s="9"/>
      <c r="O221" s="11" t="s">
        <v>24</v>
      </c>
      <c r="P221" s="45" t="s">
        <v>475</v>
      </c>
      <c r="Q221" s="44">
        <v>932013</v>
      </c>
    </row>
    <row r="222" spans="1:17" x14ac:dyDescent="0.25">
      <c r="A222" s="42" t="s">
        <v>476</v>
      </c>
      <c r="B222" s="42" t="s">
        <v>477</v>
      </c>
      <c r="C222" s="42" t="s">
        <v>285</v>
      </c>
      <c r="D222" s="42" t="s">
        <v>20</v>
      </c>
      <c r="E222" s="5" t="s">
        <v>429</v>
      </c>
      <c r="F222" s="42">
        <v>9</v>
      </c>
      <c r="G222" s="6">
        <f t="shared" si="3"/>
        <v>9</v>
      </c>
      <c r="I222" s="5" t="s">
        <v>22</v>
      </c>
      <c r="J222" s="11">
        <v>8</v>
      </c>
      <c r="K222" s="5">
        <v>30</v>
      </c>
      <c r="L222" s="8">
        <f t="shared" si="4"/>
        <v>0.26666666666666666</v>
      </c>
      <c r="M222" s="5" t="s">
        <v>68</v>
      </c>
      <c r="O222" s="11" t="s">
        <v>24</v>
      </c>
      <c r="P222" s="45" t="s">
        <v>478</v>
      </c>
      <c r="Q222" s="44">
        <v>932013</v>
      </c>
    </row>
    <row r="223" spans="1:17" x14ac:dyDescent="0.25">
      <c r="A223" s="42" t="s">
        <v>479</v>
      </c>
      <c r="B223" s="42" t="s">
        <v>480</v>
      </c>
      <c r="C223" s="42" t="s">
        <v>215</v>
      </c>
      <c r="D223" s="42" t="s">
        <v>58</v>
      </c>
      <c r="E223" s="5" t="s">
        <v>429</v>
      </c>
      <c r="F223" s="42">
        <v>7</v>
      </c>
      <c r="G223" s="6">
        <f t="shared" si="3"/>
        <v>7</v>
      </c>
      <c r="H223" s="7"/>
      <c r="I223" s="5" t="s">
        <v>22</v>
      </c>
      <c r="J223" s="7">
        <v>7</v>
      </c>
      <c r="K223" s="5">
        <v>30</v>
      </c>
      <c r="L223" s="8">
        <f t="shared" si="4"/>
        <v>0.23333333333333334</v>
      </c>
      <c r="M223" s="5" t="s">
        <v>68</v>
      </c>
      <c r="N223" s="9"/>
      <c r="O223" s="11" t="s">
        <v>24</v>
      </c>
      <c r="P223" s="45" t="s">
        <v>481</v>
      </c>
      <c r="Q223" s="44">
        <v>932013</v>
      </c>
    </row>
    <row r="224" spans="1:17" x14ac:dyDescent="0.25">
      <c r="A224" s="42" t="s">
        <v>482</v>
      </c>
      <c r="B224" s="42" t="s">
        <v>251</v>
      </c>
      <c r="C224" s="42" t="s">
        <v>101</v>
      </c>
      <c r="D224" s="42" t="s">
        <v>20</v>
      </c>
      <c r="E224" s="5" t="s">
        <v>429</v>
      </c>
      <c r="F224" s="42">
        <v>7</v>
      </c>
      <c r="G224" s="6">
        <f t="shared" si="3"/>
        <v>7</v>
      </c>
      <c r="H224" s="7"/>
      <c r="I224" s="5" t="s">
        <v>22</v>
      </c>
      <c r="J224" s="7">
        <v>7</v>
      </c>
      <c r="K224" s="5">
        <v>30</v>
      </c>
      <c r="L224" s="8">
        <f t="shared" si="4"/>
        <v>0.23333333333333334</v>
      </c>
      <c r="M224" s="5" t="s">
        <v>68</v>
      </c>
      <c r="N224" s="9"/>
      <c r="O224" s="11" t="s">
        <v>24</v>
      </c>
      <c r="P224" s="45" t="s">
        <v>483</v>
      </c>
      <c r="Q224" s="44">
        <v>932013</v>
      </c>
    </row>
    <row r="225" spans="1:17" x14ac:dyDescent="0.25">
      <c r="A225" s="42" t="s">
        <v>484</v>
      </c>
      <c r="B225" s="42" t="s">
        <v>375</v>
      </c>
      <c r="C225" s="42" t="s">
        <v>197</v>
      </c>
      <c r="D225" s="42" t="s">
        <v>58</v>
      </c>
      <c r="E225" s="5" t="s">
        <v>429</v>
      </c>
      <c r="F225" s="42">
        <v>7</v>
      </c>
      <c r="G225" s="6">
        <f t="shared" si="3"/>
        <v>7</v>
      </c>
      <c r="I225" s="5" t="s">
        <v>22</v>
      </c>
      <c r="J225" s="11">
        <v>7</v>
      </c>
      <c r="K225" s="5">
        <v>30</v>
      </c>
      <c r="L225" s="8">
        <f t="shared" si="4"/>
        <v>0.23333333333333334</v>
      </c>
      <c r="M225" s="5" t="s">
        <v>68</v>
      </c>
      <c r="O225" s="11" t="s">
        <v>24</v>
      </c>
      <c r="P225" s="45" t="s">
        <v>485</v>
      </c>
      <c r="Q225" s="44">
        <v>932013</v>
      </c>
    </row>
    <row r="226" spans="1:17" x14ac:dyDescent="0.25">
      <c r="A226" s="42" t="s">
        <v>486</v>
      </c>
      <c r="B226" s="42" t="s">
        <v>41</v>
      </c>
      <c r="C226" s="42" t="s">
        <v>487</v>
      </c>
      <c r="D226" s="42" t="s">
        <v>20</v>
      </c>
      <c r="E226" s="5" t="s">
        <v>429</v>
      </c>
      <c r="F226" s="42">
        <v>7</v>
      </c>
      <c r="G226" s="6">
        <f t="shared" si="3"/>
        <v>7</v>
      </c>
      <c r="I226" s="5" t="s">
        <v>22</v>
      </c>
      <c r="J226" s="11">
        <v>7</v>
      </c>
      <c r="K226" s="5">
        <v>30</v>
      </c>
      <c r="L226" s="8">
        <f t="shared" si="4"/>
        <v>0.23333333333333334</v>
      </c>
      <c r="M226" s="5" t="s">
        <v>68</v>
      </c>
      <c r="O226" s="11" t="s">
        <v>24</v>
      </c>
      <c r="P226" s="45" t="s">
        <v>488</v>
      </c>
      <c r="Q226" s="44">
        <v>932013</v>
      </c>
    </row>
    <row r="227" spans="1:17" x14ac:dyDescent="0.25">
      <c r="A227" s="42" t="s">
        <v>489</v>
      </c>
      <c r="B227" s="42" t="s">
        <v>206</v>
      </c>
      <c r="C227" s="42" t="s">
        <v>398</v>
      </c>
      <c r="D227" s="42" t="s">
        <v>58</v>
      </c>
      <c r="E227" s="5" t="s">
        <v>429</v>
      </c>
      <c r="F227" s="42">
        <v>8</v>
      </c>
      <c r="G227" s="6">
        <f t="shared" si="3"/>
        <v>8</v>
      </c>
      <c r="I227" s="5" t="s">
        <v>22</v>
      </c>
      <c r="J227" s="11">
        <v>7</v>
      </c>
      <c r="K227" s="5">
        <v>30</v>
      </c>
      <c r="L227" s="8">
        <f t="shared" si="4"/>
        <v>0.23333333333333334</v>
      </c>
      <c r="M227" s="5" t="s">
        <v>68</v>
      </c>
      <c r="O227" s="11" t="s">
        <v>24</v>
      </c>
      <c r="P227" s="45" t="s">
        <v>490</v>
      </c>
      <c r="Q227" s="44">
        <v>932013</v>
      </c>
    </row>
    <row r="228" spans="1:17" x14ac:dyDescent="0.25">
      <c r="A228" s="42" t="s">
        <v>491</v>
      </c>
      <c r="B228" s="42" t="s">
        <v>492</v>
      </c>
      <c r="C228" s="42" t="s">
        <v>493</v>
      </c>
      <c r="D228" s="42" t="s">
        <v>58</v>
      </c>
      <c r="E228" s="5" t="s">
        <v>429</v>
      </c>
      <c r="F228" s="42">
        <v>10</v>
      </c>
      <c r="G228" s="6">
        <f t="shared" si="3"/>
        <v>10</v>
      </c>
      <c r="I228" s="5" t="s">
        <v>22</v>
      </c>
      <c r="J228" s="11">
        <v>7</v>
      </c>
      <c r="K228" s="5">
        <v>30</v>
      </c>
      <c r="L228" s="8">
        <f t="shared" si="4"/>
        <v>0.23333333333333334</v>
      </c>
      <c r="M228" s="5" t="s">
        <v>68</v>
      </c>
      <c r="O228" s="11" t="s">
        <v>24</v>
      </c>
      <c r="P228" s="45" t="s">
        <v>494</v>
      </c>
      <c r="Q228" s="44">
        <v>932013</v>
      </c>
    </row>
    <row r="229" spans="1:17" x14ac:dyDescent="0.25">
      <c r="A229" s="42" t="s">
        <v>495</v>
      </c>
      <c r="B229" s="42" t="s">
        <v>196</v>
      </c>
      <c r="C229" s="42" t="s">
        <v>107</v>
      </c>
      <c r="D229" s="42" t="s">
        <v>58</v>
      </c>
      <c r="E229" s="5" t="s">
        <v>429</v>
      </c>
      <c r="F229" s="42">
        <v>7</v>
      </c>
      <c r="G229" s="6">
        <f t="shared" si="3"/>
        <v>7</v>
      </c>
      <c r="H229" s="5"/>
      <c r="I229" s="5" t="s">
        <v>22</v>
      </c>
      <c r="J229" s="12">
        <v>6</v>
      </c>
      <c r="K229" s="5">
        <v>30</v>
      </c>
      <c r="L229" s="8">
        <f t="shared" si="4"/>
        <v>0.2</v>
      </c>
      <c r="M229" s="5" t="s">
        <v>68</v>
      </c>
      <c r="N229" s="5"/>
      <c r="O229" s="11" t="s">
        <v>24</v>
      </c>
      <c r="P229" s="45" t="s">
        <v>496</v>
      </c>
      <c r="Q229" s="44">
        <v>932013</v>
      </c>
    </row>
    <row r="230" spans="1:17" x14ac:dyDescent="0.25">
      <c r="A230" s="42" t="s">
        <v>497</v>
      </c>
      <c r="B230" s="42" t="s">
        <v>498</v>
      </c>
      <c r="C230" s="42" t="s">
        <v>493</v>
      </c>
      <c r="D230" s="42" t="s">
        <v>58</v>
      </c>
      <c r="E230" s="5" t="s">
        <v>429</v>
      </c>
      <c r="F230" s="42">
        <v>7</v>
      </c>
      <c r="G230" s="6">
        <f t="shared" si="3"/>
        <v>7</v>
      </c>
      <c r="H230" s="5"/>
      <c r="I230" s="5" t="s">
        <v>22</v>
      </c>
      <c r="J230" s="12">
        <v>6</v>
      </c>
      <c r="K230" s="5">
        <v>30</v>
      </c>
      <c r="L230" s="8">
        <f t="shared" si="4"/>
        <v>0.2</v>
      </c>
      <c r="M230" s="5" t="s">
        <v>68</v>
      </c>
      <c r="N230" s="5"/>
      <c r="O230" s="11" t="s">
        <v>24</v>
      </c>
      <c r="P230" s="45" t="s">
        <v>499</v>
      </c>
      <c r="Q230" s="44">
        <v>932013</v>
      </c>
    </row>
    <row r="231" spans="1:17" x14ac:dyDescent="0.25">
      <c r="A231" s="42" t="s">
        <v>500</v>
      </c>
      <c r="B231" s="42" t="s">
        <v>127</v>
      </c>
      <c r="C231" s="42" t="s">
        <v>38</v>
      </c>
      <c r="D231" s="42" t="s">
        <v>20</v>
      </c>
      <c r="E231" s="5" t="s">
        <v>429</v>
      </c>
      <c r="F231" s="42">
        <v>7</v>
      </c>
      <c r="G231" s="6">
        <f t="shared" si="3"/>
        <v>7</v>
      </c>
      <c r="I231" s="5" t="s">
        <v>22</v>
      </c>
      <c r="J231" s="11">
        <v>6</v>
      </c>
      <c r="K231" s="5">
        <v>30</v>
      </c>
      <c r="L231" s="8">
        <f t="shared" si="4"/>
        <v>0.2</v>
      </c>
      <c r="M231" s="5" t="s">
        <v>68</v>
      </c>
      <c r="O231" s="11" t="s">
        <v>24</v>
      </c>
      <c r="P231" s="45" t="s">
        <v>501</v>
      </c>
      <c r="Q231" s="44">
        <v>932013</v>
      </c>
    </row>
    <row r="232" spans="1:17" x14ac:dyDescent="0.25">
      <c r="A232" s="42" t="s">
        <v>502</v>
      </c>
      <c r="B232" s="42" t="s">
        <v>310</v>
      </c>
      <c r="C232" s="42" t="s">
        <v>190</v>
      </c>
      <c r="D232" s="42" t="s">
        <v>20</v>
      </c>
      <c r="E232" s="5" t="s">
        <v>429</v>
      </c>
      <c r="F232" s="42">
        <v>8</v>
      </c>
      <c r="G232" s="6">
        <f t="shared" si="3"/>
        <v>8</v>
      </c>
      <c r="H232" s="7"/>
      <c r="I232" s="5" t="s">
        <v>22</v>
      </c>
      <c r="J232" s="7">
        <v>6</v>
      </c>
      <c r="K232" s="5">
        <v>30</v>
      </c>
      <c r="L232" s="8">
        <f t="shared" si="4"/>
        <v>0.2</v>
      </c>
      <c r="M232" s="5" t="s">
        <v>68</v>
      </c>
      <c r="N232" s="9"/>
      <c r="O232" s="11" t="s">
        <v>24</v>
      </c>
      <c r="P232" s="43">
        <v>40441</v>
      </c>
      <c r="Q232" s="44">
        <v>932013</v>
      </c>
    </row>
    <row r="233" spans="1:17" x14ac:dyDescent="0.25">
      <c r="A233" s="42" t="s">
        <v>503</v>
      </c>
      <c r="B233" s="42" t="s">
        <v>504</v>
      </c>
      <c r="C233" s="42" t="s">
        <v>505</v>
      </c>
      <c r="D233" s="42" t="s">
        <v>58</v>
      </c>
      <c r="E233" s="5" t="s">
        <v>429</v>
      </c>
      <c r="F233" s="42">
        <v>8</v>
      </c>
      <c r="G233" s="6">
        <f t="shared" si="3"/>
        <v>8</v>
      </c>
      <c r="I233" s="5" t="s">
        <v>22</v>
      </c>
      <c r="J233" s="11">
        <v>6</v>
      </c>
      <c r="K233" s="5">
        <v>30</v>
      </c>
      <c r="L233" s="8">
        <f t="shared" si="4"/>
        <v>0.2</v>
      </c>
      <c r="M233" s="5" t="s">
        <v>68</v>
      </c>
      <c r="O233" s="11" t="s">
        <v>24</v>
      </c>
      <c r="P233" s="42" t="s">
        <v>506</v>
      </c>
      <c r="Q233" s="44">
        <v>932013</v>
      </c>
    </row>
    <row r="234" spans="1:17" x14ac:dyDescent="0.25">
      <c r="A234" s="42" t="s">
        <v>507</v>
      </c>
      <c r="B234" s="42" t="s">
        <v>387</v>
      </c>
      <c r="C234" s="42" t="s">
        <v>125</v>
      </c>
      <c r="D234" s="42" t="s">
        <v>20</v>
      </c>
      <c r="E234" s="5" t="s">
        <v>429</v>
      </c>
      <c r="F234" s="42">
        <v>8</v>
      </c>
      <c r="G234" s="6">
        <f t="shared" si="3"/>
        <v>8</v>
      </c>
      <c r="I234" s="5" t="s">
        <v>22</v>
      </c>
      <c r="J234" s="11">
        <v>6</v>
      </c>
      <c r="K234" s="5">
        <v>30</v>
      </c>
      <c r="L234" s="8">
        <f t="shared" si="4"/>
        <v>0.2</v>
      </c>
      <c r="M234" s="5" t="s">
        <v>68</v>
      </c>
      <c r="O234" s="11" t="s">
        <v>24</v>
      </c>
      <c r="P234" s="45" t="s">
        <v>508</v>
      </c>
      <c r="Q234" s="44">
        <v>932013</v>
      </c>
    </row>
    <row r="235" spans="1:17" x14ac:dyDescent="0.25">
      <c r="A235" s="42" t="s">
        <v>509</v>
      </c>
      <c r="B235" s="42" t="s">
        <v>510</v>
      </c>
      <c r="C235" s="42" t="s">
        <v>511</v>
      </c>
      <c r="D235" s="42" t="s">
        <v>58</v>
      </c>
      <c r="E235" s="5" t="s">
        <v>429</v>
      </c>
      <c r="F235" s="42">
        <v>9</v>
      </c>
      <c r="G235" s="6">
        <f t="shared" si="3"/>
        <v>9</v>
      </c>
      <c r="I235" s="5" t="s">
        <v>22</v>
      </c>
      <c r="J235" s="11">
        <v>6</v>
      </c>
      <c r="K235" s="5">
        <v>30</v>
      </c>
      <c r="L235" s="8">
        <f t="shared" si="4"/>
        <v>0.2</v>
      </c>
      <c r="M235" s="5" t="s">
        <v>68</v>
      </c>
      <c r="O235" s="11" t="s">
        <v>24</v>
      </c>
      <c r="P235" s="45" t="s">
        <v>512</v>
      </c>
      <c r="Q235" s="44">
        <v>932013</v>
      </c>
    </row>
    <row r="236" spans="1:17" x14ac:dyDescent="0.25">
      <c r="A236" s="42" t="s">
        <v>513</v>
      </c>
      <c r="B236" s="42" t="s">
        <v>470</v>
      </c>
      <c r="C236" s="42" t="s">
        <v>215</v>
      </c>
      <c r="D236" s="42" t="s">
        <v>58</v>
      </c>
      <c r="E236" s="5" t="s">
        <v>429</v>
      </c>
      <c r="F236" s="42">
        <v>10</v>
      </c>
      <c r="G236" s="6">
        <f t="shared" si="3"/>
        <v>10</v>
      </c>
      <c r="I236" s="5" t="s">
        <v>22</v>
      </c>
      <c r="J236" s="11">
        <v>6</v>
      </c>
      <c r="K236" s="5">
        <v>30</v>
      </c>
      <c r="L236" s="8">
        <f t="shared" si="4"/>
        <v>0.2</v>
      </c>
      <c r="M236" s="5" t="s">
        <v>68</v>
      </c>
      <c r="O236" s="11" t="s">
        <v>24</v>
      </c>
      <c r="P236" s="45" t="s">
        <v>514</v>
      </c>
      <c r="Q236" s="44">
        <v>932013</v>
      </c>
    </row>
    <row r="237" spans="1:17" x14ac:dyDescent="0.25">
      <c r="A237" s="42" t="s">
        <v>479</v>
      </c>
      <c r="B237" s="42" t="s">
        <v>247</v>
      </c>
      <c r="C237" s="42" t="s">
        <v>515</v>
      </c>
      <c r="D237" s="42" t="s">
        <v>58</v>
      </c>
      <c r="E237" s="5" t="s">
        <v>429</v>
      </c>
      <c r="F237" s="42">
        <v>10</v>
      </c>
      <c r="G237" s="6">
        <f t="shared" si="3"/>
        <v>10</v>
      </c>
      <c r="I237" s="5" t="s">
        <v>22</v>
      </c>
      <c r="J237" s="11">
        <v>6</v>
      </c>
      <c r="K237" s="5">
        <v>30</v>
      </c>
      <c r="L237" s="8">
        <f t="shared" si="4"/>
        <v>0.2</v>
      </c>
      <c r="M237" s="5" t="s">
        <v>68</v>
      </c>
      <c r="O237" s="11" t="s">
        <v>24</v>
      </c>
      <c r="P237" s="45" t="s">
        <v>516</v>
      </c>
      <c r="Q237" s="44">
        <v>932013</v>
      </c>
    </row>
    <row r="238" spans="1:17" x14ac:dyDescent="0.25">
      <c r="A238" s="42" t="s">
        <v>517</v>
      </c>
      <c r="B238" s="42" t="s">
        <v>310</v>
      </c>
      <c r="C238" s="42" t="s">
        <v>19</v>
      </c>
      <c r="D238" s="42" t="s">
        <v>20</v>
      </c>
      <c r="E238" s="5" t="s">
        <v>429</v>
      </c>
      <c r="F238" s="42">
        <v>7</v>
      </c>
      <c r="G238" s="6">
        <f t="shared" si="3"/>
        <v>7</v>
      </c>
      <c r="H238" s="7"/>
      <c r="I238" s="5" t="s">
        <v>22</v>
      </c>
      <c r="J238" s="7">
        <v>5</v>
      </c>
      <c r="K238" s="5">
        <v>30</v>
      </c>
      <c r="L238" s="8">
        <f t="shared" si="4"/>
        <v>0.16666666666666666</v>
      </c>
      <c r="M238" s="5" t="s">
        <v>68</v>
      </c>
      <c r="N238" s="9"/>
      <c r="O238" s="11" t="s">
        <v>24</v>
      </c>
      <c r="P238" s="45" t="s">
        <v>518</v>
      </c>
      <c r="Q238" s="44">
        <v>932013</v>
      </c>
    </row>
    <row r="239" spans="1:17" x14ac:dyDescent="0.25">
      <c r="A239" s="42" t="s">
        <v>519</v>
      </c>
      <c r="B239" s="42" t="s">
        <v>520</v>
      </c>
      <c r="C239" s="42" t="s">
        <v>521</v>
      </c>
      <c r="D239" s="42" t="s">
        <v>20</v>
      </c>
      <c r="E239" s="5" t="s">
        <v>429</v>
      </c>
      <c r="F239" s="42">
        <v>7</v>
      </c>
      <c r="G239" s="6">
        <f t="shared" si="3"/>
        <v>7</v>
      </c>
      <c r="H239" s="7"/>
      <c r="I239" s="5" t="s">
        <v>22</v>
      </c>
      <c r="J239" s="7">
        <v>5</v>
      </c>
      <c r="K239" s="5">
        <v>30</v>
      </c>
      <c r="L239" s="8">
        <f t="shared" si="4"/>
        <v>0.16666666666666666</v>
      </c>
      <c r="M239" s="5" t="s">
        <v>68</v>
      </c>
      <c r="N239" s="9"/>
      <c r="O239" s="11" t="s">
        <v>24</v>
      </c>
      <c r="P239" s="45" t="s">
        <v>522</v>
      </c>
      <c r="Q239" s="44">
        <v>932013</v>
      </c>
    </row>
    <row r="240" spans="1:17" x14ac:dyDescent="0.25">
      <c r="A240" s="42" t="s">
        <v>523</v>
      </c>
      <c r="B240" s="42" t="s">
        <v>380</v>
      </c>
      <c r="C240" s="42" t="s">
        <v>64</v>
      </c>
      <c r="D240" s="42" t="s">
        <v>58</v>
      </c>
      <c r="E240" s="5" t="s">
        <v>429</v>
      </c>
      <c r="F240" s="42">
        <v>7</v>
      </c>
      <c r="G240" s="6">
        <f t="shared" si="3"/>
        <v>7</v>
      </c>
      <c r="H240" s="7"/>
      <c r="I240" s="5" t="s">
        <v>22</v>
      </c>
      <c r="J240" s="7">
        <v>5</v>
      </c>
      <c r="K240" s="5">
        <v>30</v>
      </c>
      <c r="L240" s="8">
        <f t="shared" si="4"/>
        <v>0.16666666666666666</v>
      </c>
      <c r="M240" s="5" t="s">
        <v>68</v>
      </c>
      <c r="N240" s="9"/>
      <c r="O240" s="11" t="s">
        <v>24</v>
      </c>
      <c r="P240" s="45" t="s">
        <v>524</v>
      </c>
      <c r="Q240" s="44">
        <v>932013</v>
      </c>
    </row>
    <row r="241" spans="1:17" x14ac:dyDescent="0.25">
      <c r="A241" s="42" t="s">
        <v>72</v>
      </c>
      <c r="B241" s="42" t="s">
        <v>525</v>
      </c>
      <c r="C241" s="42" t="s">
        <v>526</v>
      </c>
      <c r="D241" s="42" t="s">
        <v>20</v>
      </c>
      <c r="E241" s="5" t="s">
        <v>429</v>
      </c>
      <c r="F241" s="42">
        <v>11</v>
      </c>
      <c r="G241" s="6">
        <f t="shared" si="3"/>
        <v>11</v>
      </c>
      <c r="I241" s="5" t="s">
        <v>22</v>
      </c>
      <c r="J241" s="11">
        <v>5</v>
      </c>
      <c r="K241" s="5">
        <v>30</v>
      </c>
      <c r="L241" s="8">
        <f t="shared" si="4"/>
        <v>0.16666666666666666</v>
      </c>
      <c r="M241" s="5" t="s">
        <v>68</v>
      </c>
      <c r="O241" s="11" t="s">
        <v>24</v>
      </c>
      <c r="P241" s="45" t="s">
        <v>527</v>
      </c>
      <c r="Q241" s="44">
        <v>932013</v>
      </c>
    </row>
    <row r="242" spans="1:17" x14ac:dyDescent="0.25">
      <c r="A242" s="42" t="s">
        <v>528</v>
      </c>
      <c r="B242" s="42" t="s">
        <v>529</v>
      </c>
      <c r="C242" s="42" t="s">
        <v>167</v>
      </c>
      <c r="D242" s="42" t="s">
        <v>20</v>
      </c>
      <c r="E242" s="5" t="s">
        <v>429</v>
      </c>
      <c r="F242" s="42">
        <v>7</v>
      </c>
      <c r="G242" s="6">
        <f t="shared" si="3"/>
        <v>7</v>
      </c>
      <c r="H242" s="7"/>
      <c r="I242" s="5" t="s">
        <v>22</v>
      </c>
      <c r="J242" s="7">
        <v>4</v>
      </c>
      <c r="K242" s="5">
        <v>30</v>
      </c>
      <c r="L242" s="8">
        <f t="shared" si="4"/>
        <v>0.13333333333333333</v>
      </c>
      <c r="M242" s="5" t="s">
        <v>68</v>
      </c>
      <c r="N242" s="5"/>
      <c r="O242" s="11" t="s">
        <v>24</v>
      </c>
      <c r="P242" s="45" t="s">
        <v>530</v>
      </c>
      <c r="Q242" s="44">
        <v>932013</v>
      </c>
    </row>
    <row r="243" spans="1:17" x14ac:dyDescent="0.25">
      <c r="A243" s="42" t="s">
        <v>531</v>
      </c>
      <c r="B243" s="42" t="s">
        <v>247</v>
      </c>
      <c r="C243" s="42" t="s">
        <v>532</v>
      </c>
      <c r="D243" s="42" t="s">
        <v>58</v>
      </c>
      <c r="E243" s="5" t="s">
        <v>429</v>
      </c>
      <c r="F243" s="42">
        <v>7</v>
      </c>
      <c r="G243" s="6">
        <f t="shared" si="3"/>
        <v>7</v>
      </c>
      <c r="H243" s="7"/>
      <c r="I243" s="5" t="s">
        <v>22</v>
      </c>
      <c r="J243" s="7">
        <v>4</v>
      </c>
      <c r="K243" s="5">
        <v>30</v>
      </c>
      <c r="L243" s="8">
        <f t="shared" si="4"/>
        <v>0.13333333333333333</v>
      </c>
      <c r="M243" s="5" t="s">
        <v>68</v>
      </c>
      <c r="N243" s="5"/>
      <c r="O243" s="11" t="s">
        <v>24</v>
      </c>
      <c r="P243" s="45" t="s">
        <v>533</v>
      </c>
      <c r="Q243" s="44">
        <v>932013</v>
      </c>
    </row>
    <row r="244" spans="1:17" x14ac:dyDescent="0.25">
      <c r="A244" s="42" t="s">
        <v>534</v>
      </c>
      <c r="B244" s="42" t="s">
        <v>535</v>
      </c>
      <c r="C244" s="42" t="s">
        <v>154</v>
      </c>
      <c r="D244" s="42" t="s">
        <v>20</v>
      </c>
      <c r="E244" s="5" t="s">
        <v>429</v>
      </c>
      <c r="F244" s="42">
        <v>7</v>
      </c>
      <c r="G244" s="6">
        <f t="shared" si="3"/>
        <v>7</v>
      </c>
      <c r="H244" s="7"/>
      <c r="I244" s="5" t="s">
        <v>22</v>
      </c>
      <c r="J244" s="7">
        <v>4</v>
      </c>
      <c r="K244" s="5">
        <v>30</v>
      </c>
      <c r="L244" s="8">
        <f t="shared" si="4"/>
        <v>0.13333333333333333</v>
      </c>
      <c r="M244" s="5" t="s">
        <v>68</v>
      </c>
      <c r="N244" s="9"/>
      <c r="O244" s="11" t="s">
        <v>24</v>
      </c>
      <c r="P244" s="45" t="s">
        <v>536</v>
      </c>
      <c r="Q244" s="44">
        <v>932013</v>
      </c>
    </row>
    <row r="245" spans="1:17" x14ac:dyDescent="0.25">
      <c r="A245" s="42" t="s">
        <v>537</v>
      </c>
      <c r="B245" s="42" t="s">
        <v>73</v>
      </c>
      <c r="C245" s="42" t="s">
        <v>538</v>
      </c>
      <c r="D245" s="42" t="s">
        <v>20</v>
      </c>
      <c r="E245" s="5" t="s">
        <v>429</v>
      </c>
      <c r="F245" s="42">
        <v>7</v>
      </c>
      <c r="G245" s="6">
        <f t="shared" si="3"/>
        <v>7</v>
      </c>
      <c r="H245" s="7"/>
      <c r="I245" s="5" t="s">
        <v>22</v>
      </c>
      <c r="J245" s="7">
        <v>4</v>
      </c>
      <c r="K245" s="5">
        <v>30</v>
      </c>
      <c r="L245" s="8">
        <f t="shared" si="4"/>
        <v>0.13333333333333333</v>
      </c>
      <c r="M245" s="5" t="s">
        <v>68</v>
      </c>
      <c r="N245" s="9"/>
      <c r="O245" s="11" t="s">
        <v>24</v>
      </c>
      <c r="P245" s="45" t="s">
        <v>539</v>
      </c>
      <c r="Q245" s="44">
        <v>932013</v>
      </c>
    </row>
    <row r="246" spans="1:17" x14ac:dyDescent="0.25">
      <c r="A246" s="42" t="s">
        <v>540</v>
      </c>
      <c r="B246" s="42" t="s">
        <v>136</v>
      </c>
      <c r="C246" s="42" t="s">
        <v>122</v>
      </c>
      <c r="D246" s="42" t="s">
        <v>20</v>
      </c>
      <c r="E246" s="5" t="s">
        <v>429</v>
      </c>
      <c r="F246" s="42">
        <v>7</v>
      </c>
      <c r="G246" s="6">
        <f t="shared" si="3"/>
        <v>7</v>
      </c>
      <c r="H246" s="7"/>
      <c r="I246" s="5" t="s">
        <v>22</v>
      </c>
      <c r="J246" s="7">
        <v>4</v>
      </c>
      <c r="K246" s="5">
        <v>30</v>
      </c>
      <c r="L246" s="8">
        <f t="shared" si="4"/>
        <v>0.13333333333333333</v>
      </c>
      <c r="M246" s="5" t="s">
        <v>68</v>
      </c>
      <c r="N246" s="9"/>
      <c r="O246" s="11" t="s">
        <v>24</v>
      </c>
      <c r="P246" s="45" t="s">
        <v>541</v>
      </c>
      <c r="Q246" s="44">
        <v>932013</v>
      </c>
    </row>
    <row r="247" spans="1:17" x14ac:dyDescent="0.25">
      <c r="A247" s="42" t="s">
        <v>542</v>
      </c>
      <c r="B247" s="42" t="s">
        <v>70</v>
      </c>
      <c r="C247" s="42" t="s">
        <v>543</v>
      </c>
      <c r="D247" s="42" t="s">
        <v>58</v>
      </c>
      <c r="E247" s="5" t="s">
        <v>429</v>
      </c>
      <c r="F247" s="42">
        <v>7</v>
      </c>
      <c r="G247" s="6">
        <f t="shared" si="3"/>
        <v>7</v>
      </c>
      <c r="H247" s="7"/>
      <c r="I247" s="5" t="s">
        <v>22</v>
      </c>
      <c r="J247" s="7">
        <v>4</v>
      </c>
      <c r="K247" s="5">
        <v>30</v>
      </c>
      <c r="L247" s="8">
        <f t="shared" si="4"/>
        <v>0.13333333333333333</v>
      </c>
      <c r="M247" s="5" t="s">
        <v>68</v>
      </c>
      <c r="N247" s="9"/>
      <c r="O247" s="11" t="s">
        <v>24</v>
      </c>
      <c r="P247" s="45" t="s">
        <v>544</v>
      </c>
      <c r="Q247" s="44">
        <v>932013</v>
      </c>
    </row>
    <row r="248" spans="1:17" x14ac:dyDescent="0.25">
      <c r="A248" s="42" t="s">
        <v>545</v>
      </c>
      <c r="B248" s="42" t="s">
        <v>220</v>
      </c>
      <c r="C248" s="42" t="s">
        <v>122</v>
      </c>
      <c r="D248" s="42" t="s">
        <v>20</v>
      </c>
      <c r="E248" s="5" t="s">
        <v>429</v>
      </c>
      <c r="F248" s="42">
        <v>8</v>
      </c>
      <c r="G248" s="6">
        <f t="shared" si="3"/>
        <v>8</v>
      </c>
      <c r="H248" s="7"/>
      <c r="I248" s="5" t="s">
        <v>22</v>
      </c>
      <c r="J248" s="7">
        <v>4</v>
      </c>
      <c r="K248" s="5">
        <v>30</v>
      </c>
      <c r="L248" s="8">
        <f t="shared" si="4"/>
        <v>0.13333333333333333</v>
      </c>
      <c r="M248" s="5" t="s">
        <v>68</v>
      </c>
      <c r="N248" s="9"/>
      <c r="O248" s="11" t="s">
        <v>24</v>
      </c>
      <c r="P248" s="43">
        <v>40398</v>
      </c>
      <c r="Q248" s="44">
        <v>932013</v>
      </c>
    </row>
    <row r="249" spans="1:17" x14ac:dyDescent="0.25">
      <c r="A249" s="42" t="s">
        <v>546</v>
      </c>
      <c r="B249" s="42" t="s">
        <v>535</v>
      </c>
      <c r="C249" s="42" t="s">
        <v>391</v>
      </c>
      <c r="D249" s="42" t="s">
        <v>20</v>
      </c>
      <c r="E249" s="5" t="s">
        <v>429</v>
      </c>
      <c r="F249" s="42">
        <v>8</v>
      </c>
      <c r="G249" s="6">
        <f t="shared" si="3"/>
        <v>8</v>
      </c>
      <c r="I249" s="5" t="s">
        <v>22</v>
      </c>
      <c r="J249" s="11">
        <v>4</v>
      </c>
      <c r="K249" s="5">
        <v>30</v>
      </c>
      <c r="L249" s="8">
        <f t="shared" si="4"/>
        <v>0.13333333333333333</v>
      </c>
      <c r="M249" s="5" t="s">
        <v>68</v>
      </c>
      <c r="O249" s="11" t="s">
        <v>24</v>
      </c>
      <c r="P249" s="43">
        <v>40406</v>
      </c>
      <c r="Q249" s="44">
        <v>932013</v>
      </c>
    </row>
    <row r="250" spans="1:17" x14ac:dyDescent="0.25">
      <c r="A250" s="42" t="s">
        <v>547</v>
      </c>
      <c r="B250" s="42" t="s">
        <v>520</v>
      </c>
      <c r="C250" s="42" t="s">
        <v>548</v>
      </c>
      <c r="D250" s="42" t="s">
        <v>20</v>
      </c>
      <c r="E250" s="5" t="s">
        <v>429</v>
      </c>
      <c r="F250" s="42">
        <v>8</v>
      </c>
      <c r="G250" s="6">
        <f t="shared" si="3"/>
        <v>8</v>
      </c>
      <c r="I250" s="5" t="s">
        <v>22</v>
      </c>
      <c r="J250" s="11">
        <v>4</v>
      </c>
      <c r="K250" s="5">
        <v>30</v>
      </c>
      <c r="L250" s="8">
        <f t="shared" si="4"/>
        <v>0.13333333333333333</v>
      </c>
      <c r="M250" s="5" t="s">
        <v>68</v>
      </c>
      <c r="O250" s="11" t="s">
        <v>24</v>
      </c>
      <c r="P250" s="45" t="s">
        <v>549</v>
      </c>
      <c r="Q250" s="44">
        <v>932013</v>
      </c>
    </row>
    <row r="251" spans="1:17" x14ac:dyDescent="0.25">
      <c r="A251" s="42" t="s">
        <v>550</v>
      </c>
      <c r="B251" s="42" t="s">
        <v>256</v>
      </c>
      <c r="C251" s="42" t="s">
        <v>551</v>
      </c>
      <c r="D251" s="42" t="s">
        <v>58</v>
      </c>
      <c r="E251" s="5" t="s">
        <v>429</v>
      </c>
      <c r="F251" s="42">
        <v>10</v>
      </c>
      <c r="G251" s="6">
        <f t="shared" si="3"/>
        <v>10</v>
      </c>
      <c r="I251" s="5" t="s">
        <v>22</v>
      </c>
      <c r="J251" s="11">
        <v>4</v>
      </c>
      <c r="K251" s="5">
        <v>30</v>
      </c>
      <c r="L251" s="8">
        <f t="shared" si="4"/>
        <v>0.13333333333333333</v>
      </c>
      <c r="M251" s="5" t="s">
        <v>68</v>
      </c>
      <c r="O251" s="11" t="s">
        <v>24</v>
      </c>
      <c r="P251" s="45" t="s">
        <v>552</v>
      </c>
      <c r="Q251" s="44">
        <v>932013</v>
      </c>
    </row>
    <row r="252" spans="1:17" x14ac:dyDescent="0.25">
      <c r="A252" s="42" t="s">
        <v>553</v>
      </c>
      <c r="B252" s="42" t="s">
        <v>266</v>
      </c>
      <c r="C252" s="42" t="s">
        <v>207</v>
      </c>
      <c r="D252" s="42" t="s">
        <v>58</v>
      </c>
      <c r="E252" s="5" t="s">
        <v>429</v>
      </c>
      <c r="F252" s="42">
        <v>7</v>
      </c>
      <c r="G252" s="6">
        <f t="shared" si="3"/>
        <v>7</v>
      </c>
      <c r="I252" s="5" t="s">
        <v>22</v>
      </c>
      <c r="J252" s="11">
        <v>3</v>
      </c>
      <c r="K252" s="5">
        <v>30</v>
      </c>
      <c r="L252" s="8">
        <f t="shared" si="4"/>
        <v>0.1</v>
      </c>
      <c r="M252" s="5" t="s">
        <v>68</v>
      </c>
      <c r="O252" s="11" t="s">
        <v>24</v>
      </c>
      <c r="P252" s="45" t="s">
        <v>554</v>
      </c>
      <c r="Q252" s="44">
        <v>932013</v>
      </c>
    </row>
    <row r="253" spans="1:17" x14ac:dyDescent="0.25">
      <c r="A253" s="42" t="s">
        <v>555</v>
      </c>
      <c r="B253" s="42" t="s">
        <v>310</v>
      </c>
      <c r="C253" s="42" t="s">
        <v>78</v>
      </c>
      <c r="D253" s="42" t="s">
        <v>20</v>
      </c>
      <c r="E253" s="5" t="s">
        <v>429</v>
      </c>
      <c r="F253" s="42">
        <v>8</v>
      </c>
      <c r="G253" s="6">
        <f t="shared" si="3"/>
        <v>8</v>
      </c>
      <c r="H253" s="7"/>
      <c r="I253" s="5" t="s">
        <v>22</v>
      </c>
      <c r="J253" s="7">
        <v>3</v>
      </c>
      <c r="K253" s="5">
        <v>30</v>
      </c>
      <c r="L253" s="8">
        <f t="shared" si="4"/>
        <v>0.1</v>
      </c>
      <c r="M253" s="5" t="s">
        <v>68</v>
      </c>
      <c r="N253" s="9"/>
      <c r="O253" s="11" t="s">
        <v>24</v>
      </c>
      <c r="P253" s="43">
        <v>40455</v>
      </c>
      <c r="Q253" s="44">
        <v>932013</v>
      </c>
    </row>
    <row r="254" spans="1:17" x14ac:dyDescent="0.25">
      <c r="A254" s="42" t="s">
        <v>556</v>
      </c>
      <c r="B254" s="42" t="s">
        <v>557</v>
      </c>
      <c r="C254" s="42" t="s">
        <v>558</v>
      </c>
      <c r="D254" s="42" t="s">
        <v>58</v>
      </c>
      <c r="E254" s="5" t="s">
        <v>429</v>
      </c>
      <c r="F254" s="42">
        <v>8</v>
      </c>
      <c r="G254" s="6">
        <f t="shared" si="3"/>
        <v>8</v>
      </c>
      <c r="I254" s="5" t="s">
        <v>22</v>
      </c>
      <c r="J254" s="11">
        <v>3</v>
      </c>
      <c r="K254" s="5">
        <v>30</v>
      </c>
      <c r="L254" s="8">
        <f t="shared" si="4"/>
        <v>0.1</v>
      </c>
      <c r="M254" s="5" t="s">
        <v>68</v>
      </c>
      <c r="O254" s="11" t="s">
        <v>24</v>
      </c>
      <c r="P254" s="45" t="s">
        <v>559</v>
      </c>
      <c r="Q254" s="44">
        <v>932013</v>
      </c>
    </row>
    <row r="255" spans="1:17" x14ac:dyDescent="0.25">
      <c r="A255" s="42" t="s">
        <v>560</v>
      </c>
      <c r="B255" s="42" t="s">
        <v>561</v>
      </c>
      <c r="C255" s="42" t="s">
        <v>562</v>
      </c>
      <c r="D255" s="42" t="s">
        <v>20</v>
      </c>
      <c r="E255" s="5" t="s">
        <v>429</v>
      </c>
      <c r="F255" s="42">
        <v>8</v>
      </c>
      <c r="G255" s="6">
        <f t="shared" si="3"/>
        <v>8</v>
      </c>
      <c r="I255" s="5" t="s">
        <v>22</v>
      </c>
      <c r="J255" s="11">
        <v>3</v>
      </c>
      <c r="K255" s="5">
        <v>30</v>
      </c>
      <c r="L255" s="8">
        <f t="shared" si="4"/>
        <v>0.1</v>
      </c>
      <c r="M255" s="5" t="s">
        <v>68</v>
      </c>
      <c r="O255" s="11" t="s">
        <v>24</v>
      </c>
      <c r="P255" s="45" t="s">
        <v>563</v>
      </c>
      <c r="Q255" s="44">
        <v>932013</v>
      </c>
    </row>
    <row r="256" spans="1:17" x14ac:dyDescent="0.25">
      <c r="A256" s="42" t="s">
        <v>564</v>
      </c>
      <c r="B256" s="42" t="s">
        <v>206</v>
      </c>
      <c r="C256" s="42" t="s">
        <v>565</v>
      </c>
      <c r="D256" s="42" t="s">
        <v>58</v>
      </c>
      <c r="E256" s="5" t="s">
        <v>429</v>
      </c>
      <c r="F256" s="42">
        <v>7</v>
      </c>
      <c r="G256" s="6">
        <f t="shared" si="3"/>
        <v>7</v>
      </c>
      <c r="H256" s="5"/>
      <c r="I256" s="5" t="s">
        <v>22</v>
      </c>
      <c r="J256" s="12">
        <v>2</v>
      </c>
      <c r="K256" s="5">
        <v>30</v>
      </c>
      <c r="L256" s="8">
        <f t="shared" si="4"/>
        <v>6.6666666666666666E-2</v>
      </c>
      <c r="M256" s="5" t="s">
        <v>68</v>
      </c>
      <c r="N256" s="5"/>
      <c r="O256" s="11" t="s">
        <v>24</v>
      </c>
      <c r="P256" s="45" t="s">
        <v>566</v>
      </c>
      <c r="Q256" s="44">
        <v>932013</v>
      </c>
    </row>
    <row r="257" spans="1:17" x14ac:dyDescent="0.25">
      <c r="A257" s="42" t="s">
        <v>567</v>
      </c>
      <c r="B257" s="42" t="s">
        <v>504</v>
      </c>
      <c r="C257" s="42" t="s">
        <v>172</v>
      </c>
      <c r="D257" s="42" t="s">
        <v>58</v>
      </c>
      <c r="E257" s="5" t="s">
        <v>429</v>
      </c>
      <c r="F257" s="42">
        <v>7</v>
      </c>
      <c r="G257" s="6">
        <f t="shared" si="3"/>
        <v>7</v>
      </c>
      <c r="H257" s="5"/>
      <c r="I257" s="5" t="s">
        <v>22</v>
      </c>
      <c r="J257" s="12">
        <v>2</v>
      </c>
      <c r="K257" s="5">
        <v>30</v>
      </c>
      <c r="L257" s="8">
        <f t="shared" si="4"/>
        <v>6.6666666666666666E-2</v>
      </c>
      <c r="M257" s="5" t="s">
        <v>68</v>
      </c>
      <c r="N257" s="5"/>
      <c r="O257" s="11" t="s">
        <v>24</v>
      </c>
      <c r="P257" s="45" t="s">
        <v>483</v>
      </c>
      <c r="Q257" s="44">
        <v>932013</v>
      </c>
    </row>
    <row r="258" spans="1:17" x14ac:dyDescent="0.25">
      <c r="A258" s="42" t="s">
        <v>568</v>
      </c>
      <c r="B258" s="42" t="s">
        <v>310</v>
      </c>
      <c r="C258" s="42" t="s">
        <v>562</v>
      </c>
      <c r="D258" s="42" t="s">
        <v>20</v>
      </c>
      <c r="E258" s="5" t="s">
        <v>429</v>
      </c>
      <c r="F258" s="42">
        <v>7</v>
      </c>
      <c r="G258" s="6">
        <f t="shared" si="3"/>
        <v>7</v>
      </c>
      <c r="H258" s="5"/>
      <c r="I258" s="5" t="s">
        <v>22</v>
      </c>
      <c r="J258" s="12">
        <v>2</v>
      </c>
      <c r="K258" s="5">
        <v>30</v>
      </c>
      <c r="L258" s="8">
        <f t="shared" si="4"/>
        <v>6.6666666666666666E-2</v>
      </c>
      <c r="M258" s="5" t="s">
        <v>68</v>
      </c>
      <c r="N258" s="5"/>
      <c r="O258" s="11" t="s">
        <v>24</v>
      </c>
      <c r="P258" s="45" t="s">
        <v>569</v>
      </c>
      <c r="Q258" s="44">
        <v>932013</v>
      </c>
    </row>
    <row r="259" spans="1:17" x14ac:dyDescent="0.25">
      <c r="A259" s="42" t="s">
        <v>570</v>
      </c>
      <c r="B259" s="42" t="s">
        <v>174</v>
      </c>
      <c r="C259" s="42" t="s">
        <v>125</v>
      </c>
      <c r="D259" s="42" t="s">
        <v>20</v>
      </c>
      <c r="E259" s="5" t="s">
        <v>429</v>
      </c>
      <c r="F259" s="42">
        <v>7</v>
      </c>
      <c r="G259" s="6">
        <f t="shared" si="3"/>
        <v>7</v>
      </c>
      <c r="H259" s="5"/>
      <c r="I259" s="5" t="s">
        <v>22</v>
      </c>
      <c r="J259" s="12">
        <v>2</v>
      </c>
      <c r="K259" s="5">
        <v>30</v>
      </c>
      <c r="L259" s="8">
        <f t="shared" si="4"/>
        <v>6.6666666666666666E-2</v>
      </c>
      <c r="M259" s="5" t="s">
        <v>68</v>
      </c>
      <c r="N259" s="5"/>
      <c r="O259" s="11" t="s">
        <v>24</v>
      </c>
      <c r="P259" s="45" t="s">
        <v>571</v>
      </c>
      <c r="Q259" s="44">
        <v>932013</v>
      </c>
    </row>
    <row r="260" spans="1:17" x14ac:dyDescent="0.25">
      <c r="A260" s="42" t="s">
        <v>572</v>
      </c>
      <c r="B260" s="42" t="s">
        <v>573</v>
      </c>
      <c r="C260" s="42" t="s">
        <v>574</v>
      </c>
      <c r="D260" s="47" t="s">
        <v>58</v>
      </c>
      <c r="E260" s="5" t="s">
        <v>429</v>
      </c>
      <c r="F260" s="47">
        <v>7</v>
      </c>
      <c r="G260" s="6">
        <f t="shared" si="3"/>
        <v>7</v>
      </c>
      <c r="H260" s="5"/>
      <c r="I260" s="5" t="s">
        <v>22</v>
      </c>
      <c r="J260" s="12">
        <v>2</v>
      </c>
      <c r="K260" s="5">
        <v>30</v>
      </c>
      <c r="L260" s="8">
        <f t="shared" si="4"/>
        <v>6.6666666666666666E-2</v>
      </c>
      <c r="M260" s="5" t="s">
        <v>68</v>
      </c>
      <c r="N260" s="5"/>
      <c r="O260" s="11" t="s">
        <v>24</v>
      </c>
      <c r="P260" s="45" t="s">
        <v>575</v>
      </c>
      <c r="Q260" s="44">
        <v>932013</v>
      </c>
    </row>
    <row r="261" spans="1:17" x14ac:dyDescent="0.25">
      <c r="A261" s="42" t="s">
        <v>576</v>
      </c>
      <c r="B261" s="42" t="s">
        <v>577</v>
      </c>
      <c r="C261" s="42" t="s">
        <v>543</v>
      </c>
      <c r="D261" s="42" t="s">
        <v>58</v>
      </c>
      <c r="E261" s="5" t="s">
        <v>429</v>
      </c>
      <c r="F261" s="42">
        <v>7</v>
      </c>
      <c r="G261" s="6">
        <f t="shared" si="3"/>
        <v>7</v>
      </c>
      <c r="H261" s="7"/>
      <c r="I261" s="5" t="s">
        <v>22</v>
      </c>
      <c r="J261" s="7">
        <v>2</v>
      </c>
      <c r="K261" s="5">
        <v>30</v>
      </c>
      <c r="L261" s="8">
        <f t="shared" si="4"/>
        <v>6.6666666666666666E-2</v>
      </c>
      <c r="M261" s="5" t="s">
        <v>68</v>
      </c>
      <c r="N261" s="5"/>
      <c r="O261" s="11" t="s">
        <v>24</v>
      </c>
      <c r="P261" s="45" t="s">
        <v>578</v>
      </c>
      <c r="Q261" s="44">
        <v>932013</v>
      </c>
    </row>
    <row r="262" spans="1:17" x14ac:dyDescent="0.25">
      <c r="A262" s="42" t="s">
        <v>579</v>
      </c>
      <c r="B262" s="42" t="s">
        <v>256</v>
      </c>
      <c r="C262" s="42" t="s">
        <v>580</v>
      </c>
      <c r="D262" s="42" t="s">
        <v>58</v>
      </c>
      <c r="E262" s="5" t="s">
        <v>429</v>
      </c>
      <c r="F262" s="42">
        <v>7</v>
      </c>
      <c r="G262" s="6">
        <f t="shared" si="3"/>
        <v>7</v>
      </c>
      <c r="H262" s="7"/>
      <c r="I262" s="5" t="s">
        <v>22</v>
      </c>
      <c r="J262" s="7">
        <v>2</v>
      </c>
      <c r="K262" s="5">
        <v>30</v>
      </c>
      <c r="L262" s="8">
        <f t="shared" si="4"/>
        <v>6.6666666666666666E-2</v>
      </c>
      <c r="M262" s="5" t="s">
        <v>68</v>
      </c>
      <c r="N262" s="9"/>
      <c r="O262" s="11" t="s">
        <v>24</v>
      </c>
      <c r="P262" s="45" t="s">
        <v>581</v>
      </c>
      <c r="Q262" s="44">
        <v>932013</v>
      </c>
    </row>
    <row r="263" spans="1:17" x14ac:dyDescent="0.25">
      <c r="A263" s="42" t="s">
        <v>582</v>
      </c>
      <c r="B263" s="42" t="s">
        <v>88</v>
      </c>
      <c r="C263" s="42" t="s">
        <v>583</v>
      </c>
      <c r="D263" s="42" t="s">
        <v>20</v>
      </c>
      <c r="E263" s="5" t="s">
        <v>429</v>
      </c>
      <c r="F263" s="42">
        <v>7</v>
      </c>
      <c r="G263" s="6">
        <f t="shared" si="3"/>
        <v>7</v>
      </c>
      <c r="H263" s="7"/>
      <c r="I263" s="5" t="s">
        <v>22</v>
      </c>
      <c r="J263" s="7">
        <v>2</v>
      </c>
      <c r="K263" s="5">
        <v>30</v>
      </c>
      <c r="L263" s="8">
        <f t="shared" si="4"/>
        <v>6.6666666666666666E-2</v>
      </c>
      <c r="M263" s="5" t="s">
        <v>68</v>
      </c>
      <c r="N263" s="9"/>
      <c r="O263" s="11" t="s">
        <v>24</v>
      </c>
      <c r="P263" s="45" t="s">
        <v>584</v>
      </c>
      <c r="Q263" s="44">
        <v>932013</v>
      </c>
    </row>
    <row r="264" spans="1:17" x14ac:dyDescent="0.25">
      <c r="A264" s="42" t="s">
        <v>585</v>
      </c>
      <c r="B264" s="42" t="s">
        <v>504</v>
      </c>
      <c r="C264" s="42" t="s">
        <v>107</v>
      </c>
      <c r="D264" s="42" t="s">
        <v>58</v>
      </c>
      <c r="E264" s="5" t="s">
        <v>429</v>
      </c>
      <c r="F264" s="42">
        <v>7</v>
      </c>
      <c r="G264" s="6">
        <f t="shared" si="3"/>
        <v>7</v>
      </c>
      <c r="H264" s="7"/>
      <c r="I264" s="5" t="s">
        <v>22</v>
      </c>
      <c r="J264" s="7">
        <v>2</v>
      </c>
      <c r="K264" s="5">
        <v>30</v>
      </c>
      <c r="L264" s="8">
        <f t="shared" si="4"/>
        <v>6.6666666666666666E-2</v>
      </c>
      <c r="M264" s="5" t="s">
        <v>68</v>
      </c>
      <c r="N264" s="9"/>
      <c r="O264" s="11" t="s">
        <v>24</v>
      </c>
      <c r="P264" s="45" t="s">
        <v>586</v>
      </c>
      <c r="Q264" s="44">
        <v>932013</v>
      </c>
    </row>
    <row r="265" spans="1:17" x14ac:dyDescent="0.25">
      <c r="A265" s="42" t="s">
        <v>587</v>
      </c>
      <c r="B265" s="42" t="s">
        <v>140</v>
      </c>
      <c r="C265" s="42" t="s">
        <v>493</v>
      </c>
      <c r="D265" s="42" t="s">
        <v>58</v>
      </c>
      <c r="E265" s="5" t="s">
        <v>429</v>
      </c>
      <c r="F265" s="42">
        <v>7</v>
      </c>
      <c r="G265" s="6">
        <f t="shared" si="3"/>
        <v>7</v>
      </c>
      <c r="H265" s="7"/>
      <c r="I265" s="5" t="s">
        <v>22</v>
      </c>
      <c r="J265" s="7">
        <v>2</v>
      </c>
      <c r="K265" s="5">
        <v>30</v>
      </c>
      <c r="L265" s="8">
        <f t="shared" si="4"/>
        <v>6.6666666666666666E-2</v>
      </c>
      <c r="M265" s="5" t="s">
        <v>68</v>
      </c>
      <c r="N265" s="9"/>
      <c r="O265" s="11" t="s">
        <v>24</v>
      </c>
      <c r="P265" s="48">
        <v>40536</v>
      </c>
      <c r="Q265" s="44">
        <v>932013</v>
      </c>
    </row>
    <row r="266" spans="1:17" x14ac:dyDescent="0.25">
      <c r="A266" s="42" t="s">
        <v>588</v>
      </c>
      <c r="B266" s="42" t="s">
        <v>589</v>
      </c>
      <c r="C266" s="42" t="s">
        <v>493</v>
      </c>
      <c r="D266" s="42" t="s">
        <v>58</v>
      </c>
      <c r="E266" s="5" t="s">
        <v>429</v>
      </c>
      <c r="F266" s="42">
        <v>7</v>
      </c>
      <c r="G266" s="6">
        <f t="shared" si="3"/>
        <v>7</v>
      </c>
      <c r="H266" s="7"/>
      <c r="I266" s="5" t="s">
        <v>22</v>
      </c>
      <c r="J266" s="7">
        <v>2</v>
      </c>
      <c r="K266" s="5">
        <v>30</v>
      </c>
      <c r="L266" s="8">
        <f t="shared" si="4"/>
        <v>6.6666666666666666E-2</v>
      </c>
      <c r="M266" s="5" t="s">
        <v>68</v>
      </c>
      <c r="N266" s="9"/>
      <c r="O266" s="11" t="s">
        <v>24</v>
      </c>
      <c r="P266" s="45" t="s">
        <v>590</v>
      </c>
      <c r="Q266" s="44">
        <v>932013</v>
      </c>
    </row>
    <row r="267" spans="1:17" x14ac:dyDescent="0.25">
      <c r="A267" s="42" t="s">
        <v>591</v>
      </c>
      <c r="B267" s="42" t="s">
        <v>37</v>
      </c>
      <c r="C267" s="42" t="s">
        <v>592</v>
      </c>
      <c r="D267" s="42" t="s">
        <v>20</v>
      </c>
      <c r="E267" s="5" t="s">
        <v>429</v>
      </c>
      <c r="F267" s="42">
        <v>7</v>
      </c>
      <c r="G267" s="6">
        <f t="shared" ref="G267:G330" si="5">F267</f>
        <v>7</v>
      </c>
      <c r="I267" s="5" t="s">
        <v>22</v>
      </c>
      <c r="J267" s="11">
        <v>2</v>
      </c>
      <c r="K267" s="5">
        <v>30</v>
      </c>
      <c r="L267" s="8">
        <f t="shared" ref="L267:L330" si="6">J267/K267</f>
        <v>6.6666666666666666E-2</v>
      </c>
      <c r="M267" s="5" t="s">
        <v>68</v>
      </c>
      <c r="O267" s="11" t="s">
        <v>24</v>
      </c>
      <c r="P267" s="45" t="s">
        <v>593</v>
      </c>
      <c r="Q267" s="44">
        <v>932013</v>
      </c>
    </row>
    <row r="268" spans="1:17" x14ac:dyDescent="0.25">
      <c r="A268" s="42" t="s">
        <v>507</v>
      </c>
      <c r="B268" s="42" t="s">
        <v>88</v>
      </c>
      <c r="C268" s="42" t="s">
        <v>125</v>
      </c>
      <c r="D268" s="42" t="s">
        <v>20</v>
      </c>
      <c r="E268" s="5" t="s">
        <v>429</v>
      </c>
      <c r="F268" s="42">
        <v>10</v>
      </c>
      <c r="G268" s="6">
        <f t="shared" si="5"/>
        <v>10</v>
      </c>
      <c r="I268" s="5" t="s">
        <v>22</v>
      </c>
      <c r="J268" s="11">
        <v>2</v>
      </c>
      <c r="K268" s="5">
        <v>30</v>
      </c>
      <c r="L268" s="8">
        <f t="shared" si="6"/>
        <v>6.6666666666666666E-2</v>
      </c>
      <c r="M268" s="5" t="s">
        <v>68</v>
      </c>
      <c r="O268" s="11" t="s">
        <v>24</v>
      </c>
      <c r="P268" s="46">
        <v>39582</v>
      </c>
      <c r="Q268" s="44">
        <v>932013</v>
      </c>
    </row>
    <row r="269" spans="1:17" x14ac:dyDescent="0.25">
      <c r="A269" s="42" t="s">
        <v>594</v>
      </c>
      <c r="B269" s="42" t="s">
        <v>189</v>
      </c>
      <c r="C269" s="42" t="s">
        <v>78</v>
      </c>
      <c r="D269" s="42" t="s">
        <v>20</v>
      </c>
      <c r="E269" s="5" t="s">
        <v>429</v>
      </c>
      <c r="F269" s="42">
        <v>11</v>
      </c>
      <c r="G269" s="6">
        <f t="shared" si="5"/>
        <v>11</v>
      </c>
      <c r="I269" s="5" t="s">
        <v>22</v>
      </c>
      <c r="J269" s="11">
        <v>2</v>
      </c>
      <c r="K269" s="5">
        <v>30</v>
      </c>
      <c r="L269" s="8">
        <f t="shared" si="6"/>
        <v>6.6666666666666666E-2</v>
      </c>
      <c r="M269" s="5" t="s">
        <v>68</v>
      </c>
      <c r="O269" s="11" t="s">
        <v>24</v>
      </c>
      <c r="P269" s="45" t="s">
        <v>595</v>
      </c>
      <c r="Q269" s="44">
        <v>932013</v>
      </c>
    </row>
    <row r="270" spans="1:17" x14ac:dyDescent="0.25">
      <c r="A270" s="42" t="s">
        <v>596</v>
      </c>
      <c r="B270" s="42" t="s">
        <v>380</v>
      </c>
      <c r="C270" s="42" t="s">
        <v>207</v>
      </c>
      <c r="D270" s="42" t="s">
        <v>58</v>
      </c>
      <c r="E270" s="5" t="s">
        <v>429</v>
      </c>
      <c r="F270" s="42">
        <v>8</v>
      </c>
      <c r="G270" s="6">
        <f t="shared" si="5"/>
        <v>8</v>
      </c>
      <c r="H270" s="5"/>
      <c r="I270" s="5" t="s">
        <v>22</v>
      </c>
      <c r="J270" s="12">
        <v>1</v>
      </c>
      <c r="K270" s="5">
        <v>30</v>
      </c>
      <c r="L270" s="8">
        <f t="shared" si="6"/>
        <v>3.3333333333333333E-2</v>
      </c>
      <c r="M270" s="5" t="s">
        <v>68</v>
      </c>
      <c r="N270" s="5"/>
      <c r="O270" s="11" t="s">
        <v>24</v>
      </c>
      <c r="P270" s="43">
        <v>40350</v>
      </c>
      <c r="Q270" s="44">
        <v>932013</v>
      </c>
    </row>
    <row r="271" spans="1:17" x14ac:dyDescent="0.25">
      <c r="A271" s="42" t="s">
        <v>597</v>
      </c>
      <c r="B271" s="42" t="s">
        <v>73</v>
      </c>
      <c r="C271" s="42" t="s">
        <v>321</v>
      </c>
      <c r="D271" s="42" t="s">
        <v>20</v>
      </c>
      <c r="E271" s="5" t="s">
        <v>429</v>
      </c>
      <c r="F271" s="42">
        <v>7</v>
      </c>
      <c r="G271" s="6">
        <f t="shared" si="5"/>
        <v>7</v>
      </c>
      <c r="H271" s="7"/>
      <c r="I271" s="5" t="s">
        <v>22</v>
      </c>
      <c r="J271" s="7">
        <v>0</v>
      </c>
      <c r="K271" s="5">
        <v>30</v>
      </c>
      <c r="L271" s="8">
        <f t="shared" si="6"/>
        <v>0</v>
      </c>
      <c r="M271" s="5" t="s">
        <v>68</v>
      </c>
      <c r="N271" s="5"/>
      <c r="O271" s="11" t="s">
        <v>24</v>
      </c>
      <c r="P271" s="45" t="s">
        <v>598</v>
      </c>
      <c r="Q271" s="44">
        <v>932013</v>
      </c>
    </row>
    <row r="272" spans="1:17" x14ac:dyDescent="0.25">
      <c r="A272" s="42" t="s">
        <v>599</v>
      </c>
      <c r="B272" s="42" t="s">
        <v>600</v>
      </c>
      <c r="C272" s="42" t="s">
        <v>601</v>
      </c>
      <c r="D272" s="42" t="s">
        <v>20</v>
      </c>
      <c r="E272" s="5" t="s">
        <v>429</v>
      </c>
      <c r="F272" s="42">
        <v>7</v>
      </c>
      <c r="G272" s="6">
        <f t="shared" si="5"/>
        <v>7</v>
      </c>
      <c r="H272" s="7"/>
      <c r="I272" s="5" t="s">
        <v>22</v>
      </c>
      <c r="J272" s="7">
        <v>0</v>
      </c>
      <c r="K272" s="5">
        <v>30</v>
      </c>
      <c r="L272" s="8">
        <f t="shared" si="6"/>
        <v>0</v>
      </c>
      <c r="M272" s="5" t="s">
        <v>68</v>
      </c>
      <c r="N272" s="9"/>
      <c r="O272" s="11" t="s">
        <v>24</v>
      </c>
      <c r="P272" s="45" t="s">
        <v>602</v>
      </c>
      <c r="Q272" s="44">
        <v>932013</v>
      </c>
    </row>
    <row r="273" spans="1:17" x14ac:dyDescent="0.25">
      <c r="A273" s="42" t="s">
        <v>603</v>
      </c>
      <c r="B273" s="42" t="s">
        <v>604</v>
      </c>
      <c r="C273" s="42" t="s">
        <v>605</v>
      </c>
      <c r="D273" s="42" t="s">
        <v>58</v>
      </c>
      <c r="E273" s="5" t="s">
        <v>429</v>
      </c>
      <c r="F273" s="42">
        <v>7</v>
      </c>
      <c r="G273" s="6">
        <f t="shared" si="5"/>
        <v>7</v>
      </c>
      <c r="H273" s="7"/>
      <c r="I273" s="5" t="s">
        <v>22</v>
      </c>
      <c r="J273" s="7">
        <v>0</v>
      </c>
      <c r="K273" s="5">
        <v>30</v>
      </c>
      <c r="L273" s="8">
        <f t="shared" si="6"/>
        <v>0</v>
      </c>
      <c r="M273" s="5" t="s">
        <v>68</v>
      </c>
      <c r="N273" s="9"/>
      <c r="O273" s="11" t="s">
        <v>24</v>
      </c>
      <c r="P273" s="45" t="s">
        <v>606</v>
      </c>
      <c r="Q273" s="44">
        <v>932013</v>
      </c>
    </row>
    <row r="274" spans="1:17" x14ac:dyDescent="0.25">
      <c r="A274" s="42" t="s">
        <v>607</v>
      </c>
      <c r="B274" s="42" t="s">
        <v>608</v>
      </c>
      <c r="C274" s="42" t="s">
        <v>609</v>
      </c>
      <c r="D274" s="42" t="s">
        <v>58</v>
      </c>
      <c r="E274" s="5" t="s">
        <v>429</v>
      </c>
      <c r="F274" s="42">
        <v>7</v>
      </c>
      <c r="G274" s="6">
        <f t="shared" si="5"/>
        <v>7</v>
      </c>
      <c r="H274" s="7"/>
      <c r="I274" s="5" t="s">
        <v>22</v>
      </c>
      <c r="J274" s="7">
        <v>0</v>
      </c>
      <c r="K274" s="5">
        <v>30</v>
      </c>
      <c r="L274" s="8">
        <f t="shared" si="6"/>
        <v>0</v>
      </c>
      <c r="M274" s="5" t="s">
        <v>68</v>
      </c>
      <c r="N274" s="9"/>
      <c r="O274" s="11" t="s">
        <v>24</v>
      </c>
      <c r="P274" s="45" t="s">
        <v>610</v>
      </c>
      <c r="Q274" s="44">
        <v>932013</v>
      </c>
    </row>
    <row r="275" spans="1:17" x14ac:dyDescent="0.25">
      <c r="A275" s="42" t="s">
        <v>611</v>
      </c>
      <c r="B275" s="42" t="s">
        <v>230</v>
      </c>
      <c r="C275" s="42" t="s">
        <v>612</v>
      </c>
      <c r="D275" s="42" t="s">
        <v>58</v>
      </c>
      <c r="E275" s="5" t="s">
        <v>429</v>
      </c>
      <c r="F275" s="42">
        <v>7</v>
      </c>
      <c r="G275" s="6">
        <f t="shared" si="5"/>
        <v>7</v>
      </c>
      <c r="I275" s="5" t="s">
        <v>22</v>
      </c>
      <c r="J275" s="11">
        <v>0</v>
      </c>
      <c r="K275" s="5">
        <v>30</v>
      </c>
      <c r="L275" s="8">
        <f t="shared" si="6"/>
        <v>0</v>
      </c>
      <c r="M275" s="5" t="s">
        <v>68</v>
      </c>
      <c r="O275" s="11" t="s">
        <v>24</v>
      </c>
      <c r="P275" s="45" t="s">
        <v>613</v>
      </c>
      <c r="Q275" s="44">
        <v>932013</v>
      </c>
    </row>
    <row r="276" spans="1:17" x14ac:dyDescent="0.25">
      <c r="A276" s="42" t="s">
        <v>614</v>
      </c>
      <c r="B276" s="42" t="s">
        <v>174</v>
      </c>
      <c r="C276" s="42" t="s">
        <v>487</v>
      </c>
      <c r="D276" s="42" t="s">
        <v>20</v>
      </c>
      <c r="E276" s="5" t="s">
        <v>429</v>
      </c>
      <c r="F276" s="42">
        <v>7</v>
      </c>
      <c r="G276" s="6">
        <f t="shared" si="5"/>
        <v>7</v>
      </c>
      <c r="I276" s="5" t="s">
        <v>22</v>
      </c>
      <c r="J276" s="11">
        <v>0</v>
      </c>
      <c r="K276" s="5">
        <v>30</v>
      </c>
      <c r="L276" s="8">
        <f t="shared" si="6"/>
        <v>0</v>
      </c>
      <c r="M276" s="5" t="s">
        <v>68</v>
      </c>
      <c r="O276" s="11" t="s">
        <v>24</v>
      </c>
      <c r="P276" s="45" t="s">
        <v>615</v>
      </c>
      <c r="Q276" s="44">
        <v>932013</v>
      </c>
    </row>
    <row r="277" spans="1:17" x14ac:dyDescent="0.25">
      <c r="A277" s="20" t="s">
        <v>616</v>
      </c>
      <c r="B277" s="20" t="s">
        <v>617</v>
      </c>
      <c r="C277" s="20" t="s">
        <v>94</v>
      </c>
      <c r="D277" s="20" t="s">
        <v>162</v>
      </c>
      <c r="E277" s="20" t="s">
        <v>618</v>
      </c>
      <c r="F277" s="20">
        <v>10</v>
      </c>
      <c r="G277" s="6">
        <f t="shared" si="5"/>
        <v>10</v>
      </c>
      <c r="I277" s="11" t="s">
        <v>22</v>
      </c>
      <c r="J277" s="11">
        <v>25.5</v>
      </c>
      <c r="K277" s="11">
        <v>30</v>
      </c>
      <c r="L277" s="8">
        <f t="shared" si="6"/>
        <v>0.85</v>
      </c>
      <c r="M277" s="33" t="s">
        <v>23</v>
      </c>
      <c r="O277" s="11" t="s">
        <v>405</v>
      </c>
      <c r="P277" s="9">
        <v>39497</v>
      </c>
      <c r="Q277" s="10">
        <v>932002</v>
      </c>
    </row>
    <row r="278" spans="1:17" x14ac:dyDescent="0.25">
      <c r="A278" s="20" t="s">
        <v>619</v>
      </c>
      <c r="B278" s="20" t="s">
        <v>127</v>
      </c>
      <c r="C278" s="20" t="s">
        <v>190</v>
      </c>
      <c r="D278" s="20" t="s">
        <v>162</v>
      </c>
      <c r="E278" s="20" t="s">
        <v>618</v>
      </c>
      <c r="F278" s="20">
        <v>9</v>
      </c>
      <c r="G278" s="6">
        <f t="shared" si="5"/>
        <v>9</v>
      </c>
      <c r="H278" s="11" t="s">
        <v>620</v>
      </c>
      <c r="I278" s="11" t="s">
        <v>22</v>
      </c>
      <c r="J278" s="11">
        <v>24</v>
      </c>
      <c r="K278" s="11">
        <v>30</v>
      </c>
      <c r="L278" s="8">
        <f t="shared" si="6"/>
        <v>0.8</v>
      </c>
      <c r="M278" s="33" t="s">
        <v>23</v>
      </c>
      <c r="O278" s="11" t="s">
        <v>405</v>
      </c>
      <c r="P278" s="9">
        <v>39822</v>
      </c>
      <c r="Q278" s="10">
        <v>932002</v>
      </c>
    </row>
    <row r="279" spans="1:17" x14ac:dyDescent="0.25">
      <c r="A279" s="4" t="s">
        <v>621</v>
      </c>
      <c r="B279" s="4" t="s">
        <v>256</v>
      </c>
      <c r="C279" s="4" t="s">
        <v>373</v>
      </c>
      <c r="D279" s="21" t="s">
        <v>170</v>
      </c>
      <c r="E279" s="21" t="s">
        <v>618</v>
      </c>
      <c r="F279" s="21">
        <v>8</v>
      </c>
      <c r="G279" s="6">
        <f t="shared" si="5"/>
        <v>8</v>
      </c>
      <c r="H279" s="7"/>
      <c r="I279" s="11" t="s">
        <v>22</v>
      </c>
      <c r="J279" s="7">
        <v>20</v>
      </c>
      <c r="K279" s="11">
        <v>30</v>
      </c>
      <c r="L279" s="8">
        <f t="shared" si="6"/>
        <v>0.66666666666666663</v>
      </c>
      <c r="M279" s="11" t="s">
        <v>39</v>
      </c>
      <c r="N279" s="5"/>
      <c r="O279" s="11" t="s">
        <v>405</v>
      </c>
      <c r="P279" s="49">
        <v>40288</v>
      </c>
      <c r="Q279" s="10">
        <v>932002</v>
      </c>
    </row>
    <row r="280" spans="1:17" x14ac:dyDescent="0.25">
      <c r="A280" s="4" t="s">
        <v>622</v>
      </c>
      <c r="B280" s="4" t="s">
        <v>345</v>
      </c>
      <c r="C280" s="4" t="s">
        <v>623</v>
      </c>
      <c r="D280" s="21" t="s">
        <v>162</v>
      </c>
      <c r="E280" s="21" t="s">
        <v>618</v>
      </c>
      <c r="F280" s="21">
        <v>8</v>
      </c>
      <c r="G280" s="6">
        <f t="shared" si="5"/>
        <v>8</v>
      </c>
      <c r="H280" s="5"/>
      <c r="I280" s="11" t="s">
        <v>22</v>
      </c>
      <c r="J280" s="4">
        <v>19</v>
      </c>
      <c r="K280" s="11">
        <v>30</v>
      </c>
      <c r="L280" s="8">
        <f t="shared" si="6"/>
        <v>0.6333333333333333</v>
      </c>
      <c r="M280" s="11" t="s">
        <v>39</v>
      </c>
      <c r="N280" s="5"/>
      <c r="O280" s="11" t="s">
        <v>405</v>
      </c>
      <c r="P280" s="49">
        <v>40490</v>
      </c>
      <c r="Q280" s="10">
        <v>932002</v>
      </c>
    </row>
    <row r="281" spans="1:17" x14ac:dyDescent="0.25">
      <c r="A281" s="20" t="s">
        <v>624</v>
      </c>
      <c r="B281" s="20" t="s">
        <v>99</v>
      </c>
      <c r="C281" s="20" t="s">
        <v>81</v>
      </c>
      <c r="D281" s="20" t="s">
        <v>170</v>
      </c>
      <c r="E281" s="20" t="s">
        <v>618</v>
      </c>
      <c r="F281" s="20">
        <v>9</v>
      </c>
      <c r="G281" s="6">
        <f t="shared" si="5"/>
        <v>9</v>
      </c>
      <c r="I281" s="11" t="s">
        <v>22</v>
      </c>
      <c r="J281" s="11">
        <v>19</v>
      </c>
      <c r="K281" s="11">
        <v>30</v>
      </c>
      <c r="L281" s="8">
        <f t="shared" si="6"/>
        <v>0.6333333333333333</v>
      </c>
      <c r="M281" s="11" t="s">
        <v>39</v>
      </c>
      <c r="O281" s="11" t="s">
        <v>405</v>
      </c>
      <c r="P281" s="4">
        <v>40155</v>
      </c>
      <c r="Q281" s="10">
        <v>932002</v>
      </c>
    </row>
    <row r="282" spans="1:17" x14ac:dyDescent="0.25">
      <c r="A282" s="20" t="s">
        <v>625</v>
      </c>
      <c r="B282" s="20" t="s">
        <v>626</v>
      </c>
      <c r="C282" s="20" t="s">
        <v>172</v>
      </c>
      <c r="D282" s="20" t="s">
        <v>170</v>
      </c>
      <c r="E282" s="20" t="s">
        <v>618</v>
      </c>
      <c r="F282" s="20">
        <v>10</v>
      </c>
      <c r="G282" s="6">
        <f t="shared" si="5"/>
        <v>10</v>
      </c>
      <c r="I282" s="11" t="s">
        <v>22</v>
      </c>
      <c r="J282" s="11">
        <v>19</v>
      </c>
      <c r="K282" s="11">
        <v>30</v>
      </c>
      <c r="L282" s="8">
        <f t="shared" si="6"/>
        <v>0.6333333333333333</v>
      </c>
      <c r="M282" s="11" t="s">
        <v>39</v>
      </c>
      <c r="O282" s="11" t="s">
        <v>405</v>
      </c>
      <c r="P282" s="9">
        <v>39618</v>
      </c>
      <c r="Q282" s="10">
        <v>932002</v>
      </c>
    </row>
    <row r="283" spans="1:17" x14ac:dyDescent="0.25">
      <c r="A283" s="20" t="s">
        <v>627</v>
      </c>
      <c r="B283" s="20" t="s">
        <v>189</v>
      </c>
      <c r="C283" s="20" t="s">
        <v>119</v>
      </c>
      <c r="D283" s="20" t="s">
        <v>162</v>
      </c>
      <c r="E283" s="20" t="s">
        <v>618</v>
      </c>
      <c r="F283" s="20">
        <v>9</v>
      </c>
      <c r="G283" s="6">
        <f t="shared" si="5"/>
        <v>9</v>
      </c>
      <c r="H283" s="11" t="s">
        <v>620</v>
      </c>
      <c r="I283" s="11" t="s">
        <v>22</v>
      </c>
      <c r="J283" s="11">
        <v>18</v>
      </c>
      <c r="K283" s="11">
        <v>30</v>
      </c>
      <c r="L283" s="8">
        <f t="shared" si="6"/>
        <v>0.6</v>
      </c>
      <c r="M283" s="11" t="s">
        <v>39</v>
      </c>
      <c r="O283" s="11" t="s">
        <v>405</v>
      </c>
      <c r="P283" s="4">
        <v>39708</v>
      </c>
      <c r="Q283" s="10">
        <v>932002</v>
      </c>
    </row>
    <row r="284" spans="1:17" x14ac:dyDescent="0.25">
      <c r="A284" s="20" t="s">
        <v>628</v>
      </c>
      <c r="B284" s="20" t="s">
        <v>99</v>
      </c>
      <c r="C284" s="20" t="s">
        <v>629</v>
      </c>
      <c r="D284" s="20" t="s">
        <v>170</v>
      </c>
      <c r="E284" s="20" t="s">
        <v>618</v>
      </c>
      <c r="F284" s="20">
        <v>9</v>
      </c>
      <c r="G284" s="6">
        <f t="shared" si="5"/>
        <v>9</v>
      </c>
      <c r="I284" s="11" t="s">
        <v>22</v>
      </c>
      <c r="J284" s="11">
        <v>18</v>
      </c>
      <c r="K284" s="11">
        <v>30</v>
      </c>
      <c r="L284" s="8">
        <f t="shared" si="6"/>
        <v>0.6</v>
      </c>
      <c r="M284" s="11" t="s">
        <v>39</v>
      </c>
      <c r="O284" s="11" t="s">
        <v>405</v>
      </c>
      <c r="P284" s="4">
        <v>40082</v>
      </c>
      <c r="Q284" s="10">
        <v>932002</v>
      </c>
    </row>
    <row r="285" spans="1:17" x14ac:dyDescent="0.25">
      <c r="A285" s="4" t="s">
        <v>630</v>
      </c>
      <c r="B285" s="4" t="s">
        <v>413</v>
      </c>
      <c r="C285" s="4" t="s">
        <v>631</v>
      </c>
      <c r="D285" s="21" t="s">
        <v>170</v>
      </c>
      <c r="E285" s="21" t="s">
        <v>618</v>
      </c>
      <c r="F285" s="21">
        <v>8</v>
      </c>
      <c r="G285" s="6">
        <f t="shared" si="5"/>
        <v>8</v>
      </c>
      <c r="H285" s="5"/>
      <c r="I285" s="11" t="s">
        <v>22</v>
      </c>
      <c r="J285" s="4">
        <v>17</v>
      </c>
      <c r="K285" s="11">
        <v>30</v>
      </c>
      <c r="L285" s="8">
        <f t="shared" si="6"/>
        <v>0.56666666666666665</v>
      </c>
      <c r="M285" s="11" t="s">
        <v>39</v>
      </c>
      <c r="N285" s="5"/>
      <c r="O285" s="11" t="s">
        <v>405</v>
      </c>
      <c r="P285" s="49">
        <v>40517</v>
      </c>
      <c r="Q285" s="10">
        <v>932002</v>
      </c>
    </row>
    <row r="286" spans="1:17" x14ac:dyDescent="0.25">
      <c r="A286" s="20" t="s">
        <v>632</v>
      </c>
      <c r="B286" s="20" t="s">
        <v>340</v>
      </c>
      <c r="C286" s="20" t="s">
        <v>210</v>
      </c>
      <c r="D286" s="21" t="s">
        <v>170</v>
      </c>
      <c r="E286" s="21" t="s">
        <v>618</v>
      </c>
      <c r="F286" s="21">
        <v>8</v>
      </c>
      <c r="G286" s="6">
        <f t="shared" si="5"/>
        <v>8</v>
      </c>
      <c r="H286" s="7"/>
      <c r="I286" s="11" t="s">
        <v>22</v>
      </c>
      <c r="J286" s="7">
        <v>16</v>
      </c>
      <c r="K286" s="11">
        <v>30</v>
      </c>
      <c r="L286" s="8">
        <f t="shared" si="6"/>
        <v>0.53333333333333333</v>
      </c>
      <c r="M286" s="11" t="s">
        <v>39</v>
      </c>
      <c r="N286" s="5"/>
      <c r="O286" s="11" t="s">
        <v>405</v>
      </c>
      <c r="P286" s="49">
        <v>40400</v>
      </c>
      <c r="Q286" s="50">
        <v>932002</v>
      </c>
    </row>
    <row r="287" spans="1:17" x14ac:dyDescent="0.25">
      <c r="A287" s="4" t="s">
        <v>633</v>
      </c>
      <c r="B287" s="4" t="s">
        <v>634</v>
      </c>
      <c r="C287" s="4" t="s">
        <v>635</v>
      </c>
      <c r="D287" s="21" t="s">
        <v>170</v>
      </c>
      <c r="E287" s="21" t="s">
        <v>618</v>
      </c>
      <c r="F287" s="21">
        <v>8</v>
      </c>
      <c r="G287" s="6">
        <f t="shared" si="5"/>
        <v>8</v>
      </c>
      <c r="H287" s="5"/>
      <c r="I287" s="11" t="s">
        <v>22</v>
      </c>
      <c r="J287" s="4">
        <v>15</v>
      </c>
      <c r="K287" s="11">
        <v>30</v>
      </c>
      <c r="L287" s="8">
        <f t="shared" si="6"/>
        <v>0.5</v>
      </c>
      <c r="M287" s="11" t="s">
        <v>39</v>
      </c>
      <c r="N287" s="5"/>
      <c r="O287" s="11" t="s">
        <v>405</v>
      </c>
      <c r="P287" s="49">
        <v>40203</v>
      </c>
      <c r="Q287" s="10">
        <v>932002</v>
      </c>
    </row>
    <row r="288" spans="1:17" x14ac:dyDescent="0.25">
      <c r="A288" s="4" t="s">
        <v>636</v>
      </c>
      <c r="B288" s="4" t="s">
        <v>96</v>
      </c>
      <c r="C288" s="4" t="s">
        <v>612</v>
      </c>
      <c r="D288" s="21" t="s">
        <v>170</v>
      </c>
      <c r="E288" s="21" t="s">
        <v>618</v>
      </c>
      <c r="F288" s="21">
        <v>8</v>
      </c>
      <c r="G288" s="6">
        <f t="shared" si="5"/>
        <v>8</v>
      </c>
      <c r="H288" s="5"/>
      <c r="I288" s="11" t="s">
        <v>22</v>
      </c>
      <c r="J288" s="4">
        <v>15</v>
      </c>
      <c r="K288" s="11">
        <v>30</v>
      </c>
      <c r="L288" s="8">
        <f t="shared" si="6"/>
        <v>0.5</v>
      </c>
      <c r="M288" s="11" t="s">
        <v>39</v>
      </c>
      <c r="N288" s="5"/>
      <c r="O288" s="11" t="s">
        <v>405</v>
      </c>
      <c r="P288" s="49">
        <v>40154</v>
      </c>
      <c r="Q288" s="10">
        <v>932002</v>
      </c>
    </row>
    <row r="289" spans="1:17" x14ac:dyDescent="0.25">
      <c r="A289" s="4" t="s">
        <v>637</v>
      </c>
      <c r="B289" s="4" t="s">
        <v>638</v>
      </c>
      <c r="C289" s="4" t="s">
        <v>612</v>
      </c>
      <c r="D289" s="21" t="s">
        <v>170</v>
      </c>
      <c r="E289" s="21" t="s">
        <v>618</v>
      </c>
      <c r="F289" s="21">
        <v>8</v>
      </c>
      <c r="G289" s="6">
        <f t="shared" si="5"/>
        <v>8</v>
      </c>
      <c r="H289" s="5"/>
      <c r="I289" s="11" t="s">
        <v>22</v>
      </c>
      <c r="J289" s="4">
        <v>15</v>
      </c>
      <c r="K289" s="11">
        <v>30</v>
      </c>
      <c r="L289" s="8">
        <f t="shared" si="6"/>
        <v>0.5</v>
      </c>
      <c r="M289" s="11" t="s">
        <v>39</v>
      </c>
      <c r="N289" s="5"/>
      <c r="O289" s="11" t="s">
        <v>405</v>
      </c>
      <c r="P289" s="49">
        <v>40474</v>
      </c>
      <c r="Q289" s="10">
        <v>932002</v>
      </c>
    </row>
    <row r="290" spans="1:17" x14ac:dyDescent="0.25">
      <c r="A290" s="20" t="s">
        <v>639</v>
      </c>
      <c r="B290" s="20" t="s">
        <v>118</v>
      </c>
      <c r="C290" s="20" t="s">
        <v>67</v>
      </c>
      <c r="D290" s="20" t="s">
        <v>162</v>
      </c>
      <c r="E290" s="20" t="s">
        <v>618</v>
      </c>
      <c r="F290" s="20">
        <v>10</v>
      </c>
      <c r="G290" s="6">
        <f t="shared" si="5"/>
        <v>10</v>
      </c>
      <c r="I290" s="11" t="s">
        <v>22</v>
      </c>
      <c r="J290" s="11">
        <v>14.5</v>
      </c>
      <c r="K290" s="11">
        <v>30</v>
      </c>
      <c r="L290" s="8">
        <f t="shared" si="6"/>
        <v>0.48333333333333334</v>
      </c>
      <c r="M290" s="33" t="s">
        <v>68</v>
      </c>
      <c r="O290" s="11" t="s">
        <v>405</v>
      </c>
      <c r="P290" s="51">
        <v>39660</v>
      </c>
      <c r="Q290" s="10">
        <v>932002</v>
      </c>
    </row>
    <row r="291" spans="1:17" x14ac:dyDescent="0.25">
      <c r="A291" s="20" t="s">
        <v>640</v>
      </c>
      <c r="B291" s="20" t="s">
        <v>641</v>
      </c>
      <c r="C291" s="20" t="s">
        <v>285</v>
      </c>
      <c r="D291" s="20" t="s">
        <v>162</v>
      </c>
      <c r="E291" s="20" t="s">
        <v>618</v>
      </c>
      <c r="F291" s="20">
        <v>9</v>
      </c>
      <c r="G291" s="6">
        <f t="shared" si="5"/>
        <v>9</v>
      </c>
      <c r="H291" s="11" t="s">
        <v>620</v>
      </c>
      <c r="I291" s="11" t="s">
        <v>22</v>
      </c>
      <c r="J291" s="11">
        <v>14</v>
      </c>
      <c r="K291" s="11">
        <v>30</v>
      </c>
      <c r="L291" s="8">
        <f t="shared" si="6"/>
        <v>0.46666666666666667</v>
      </c>
      <c r="M291" s="33" t="s">
        <v>68</v>
      </c>
      <c r="O291" s="11" t="s">
        <v>405</v>
      </c>
      <c r="P291" s="9">
        <v>39870</v>
      </c>
      <c r="Q291" s="10">
        <v>932002</v>
      </c>
    </row>
    <row r="292" spans="1:17" x14ac:dyDescent="0.25">
      <c r="A292" s="20" t="s">
        <v>642</v>
      </c>
      <c r="B292" s="20" t="s">
        <v>147</v>
      </c>
      <c r="C292" s="20" t="s">
        <v>207</v>
      </c>
      <c r="D292" s="20" t="s">
        <v>170</v>
      </c>
      <c r="E292" s="20" t="s">
        <v>618</v>
      </c>
      <c r="F292" s="20">
        <v>10</v>
      </c>
      <c r="G292" s="6">
        <f t="shared" si="5"/>
        <v>10</v>
      </c>
      <c r="I292" s="11" t="s">
        <v>22</v>
      </c>
      <c r="J292" s="11">
        <v>14</v>
      </c>
      <c r="K292" s="11">
        <v>30</v>
      </c>
      <c r="L292" s="8">
        <f t="shared" si="6"/>
        <v>0.46666666666666667</v>
      </c>
      <c r="M292" s="33" t="s">
        <v>68</v>
      </c>
      <c r="O292" s="11" t="s">
        <v>405</v>
      </c>
      <c r="P292" s="9">
        <v>39420</v>
      </c>
      <c r="Q292" s="10">
        <v>932002</v>
      </c>
    </row>
    <row r="293" spans="1:17" x14ac:dyDescent="0.25">
      <c r="A293" s="20" t="s">
        <v>643</v>
      </c>
      <c r="B293" s="20" t="s">
        <v>41</v>
      </c>
      <c r="C293" s="20" t="s">
        <v>644</v>
      </c>
      <c r="D293" s="20" t="s">
        <v>162</v>
      </c>
      <c r="E293" s="20" t="s">
        <v>618</v>
      </c>
      <c r="F293" s="20">
        <v>7</v>
      </c>
      <c r="G293" s="6">
        <f t="shared" si="5"/>
        <v>7</v>
      </c>
      <c r="I293" s="11" t="s">
        <v>22</v>
      </c>
      <c r="J293" s="11">
        <v>11</v>
      </c>
      <c r="K293" s="11">
        <v>30</v>
      </c>
      <c r="L293" s="8">
        <f t="shared" si="6"/>
        <v>0.36666666666666664</v>
      </c>
      <c r="M293" s="33" t="s">
        <v>68</v>
      </c>
      <c r="O293" s="11" t="s">
        <v>405</v>
      </c>
      <c r="P293" s="51">
        <v>40785</v>
      </c>
      <c r="Q293" s="10">
        <v>932002</v>
      </c>
    </row>
    <row r="294" spans="1:17" x14ac:dyDescent="0.25">
      <c r="A294" s="20" t="s">
        <v>645</v>
      </c>
      <c r="B294" s="20" t="s">
        <v>235</v>
      </c>
      <c r="C294" s="20" t="s">
        <v>44</v>
      </c>
      <c r="D294" s="20" t="s">
        <v>162</v>
      </c>
      <c r="E294" s="20" t="s">
        <v>618</v>
      </c>
      <c r="F294" s="20">
        <v>9</v>
      </c>
      <c r="G294" s="6">
        <f t="shared" si="5"/>
        <v>9</v>
      </c>
      <c r="I294" s="11" t="s">
        <v>22</v>
      </c>
      <c r="J294" s="11">
        <v>11</v>
      </c>
      <c r="K294" s="11">
        <v>30</v>
      </c>
      <c r="L294" s="8">
        <f t="shared" si="6"/>
        <v>0.36666666666666664</v>
      </c>
      <c r="M294" s="33" t="s">
        <v>68</v>
      </c>
      <c r="O294" s="11" t="s">
        <v>405</v>
      </c>
      <c r="P294" s="9">
        <v>40059</v>
      </c>
      <c r="Q294" s="10">
        <v>932002</v>
      </c>
    </row>
    <row r="295" spans="1:17" x14ac:dyDescent="0.25">
      <c r="A295" s="20" t="s">
        <v>646</v>
      </c>
      <c r="B295" s="20" t="s">
        <v>647</v>
      </c>
      <c r="C295" s="20" t="s">
        <v>154</v>
      </c>
      <c r="D295" s="20" t="s">
        <v>162</v>
      </c>
      <c r="E295" s="20" t="s">
        <v>618</v>
      </c>
      <c r="F295" s="20">
        <v>9</v>
      </c>
      <c r="G295" s="6">
        <f t="shared" si="5"/>
        <v>9</v>
      </c>
      <c r="H295" s="11" t="s">
        <v>620</v>
      </c>
      <c r="I295" s="11" t="s">
        <v>22</v>
      </c>
      <c r="J295" s="11">
        <v>10</v>
      </c>
      <c r="K295" s="11">
        <v>30</v>
      </c>
      <c r="L295" s="8">
        <f t="shared" si="6"/>
        <v>0.33333333333333331</v>
      </c>
      <c r="M295" s="33" t="s">
        <v>68</v>
      </c>
      <c r="O295" s="11" t="s">
        <v>405</v>
      </c>
      <c r="P295" s="9">
        <v>40078</v>
      </c>
      <c r="Q295" s="10">
        <v>932002</v>
      </c>
    </row>
    <row r="296" spans="1:17" x14ac:dyDescent="0.25">
      <c r="A296" s="20" t="s">
        <v>648</v>
      </c>
      <c r="B296" s="20" t="s">
        <v>437</v>
      </c>
      <c r="C296" s="20" t="s">
        <v>94</v>
      </c>
      <c r="D296" s="20" t="s">
        <v>162</v>
      </c>
      <c r="E296" s="20" t="s">
        <v>618</v>
      </c>
      <c r="F296" s="20">
        <v>10</v>
      </c>
      <c r="G296" s="6">
        <f t="shared" si="5"/>
        <v>10</v>
      </c>
      <c r="I296" s="11" t="s">
        <v>22</v>
      </c>
      <c r="J296" s="11">
        <v>9.5</v>
      </c>
      <c r="K296" s="11">
        <v>30</v>
      </c>
      <c r="L296" s="8">
        <f t="shared" si="6"/>
        <v>0.31666666666666665</v>
      </c>
      <c r="M296" s="33" t="s">
        <v>68</v>
      </c>
      <c r="O296" s="11" t="s">
        <v>405</v>
      </c>
      <c r="P296" s="51">
        <v>39781</v>
      </c>
      <c r="Q296" s="10">
        <v>932002</v>
      </c>
    </row>
    <row r="297" spans="1:17" x14ac:dyDescent="0.25">
      <c r="A297" s="20" t="s">
        <v>649</v>
      </c>
      <c r="B297" s="20" t="s">
        <v>650</v>
      </c>
      <c r="C297" s="20" t="s">
        <v>81</v>
      </c>
      <c r="D297" s="20" t="s">
        <v>170</v>
      </c>
      <c r="E297" s="20" t="s">
        <v>618</v>
      </c>
      <c r="F297" s="20">
        <v>7</v>
      </c>
      <c r="G297" s="6">
        <f t="shared" si="5"/>
        <v>7</v>
      </c>
      <c r="I297" s="11" t="s">
        <v>22</v>
      </c>
      <c r="J297" s="11">
        <v>9</v>
      </c>
      <c r="K297" s="11">
        <v>30</v>
      </c>
      <c r="L297" s="8">
        <f t="shared" si="6"/>
        <v>0.3</v>
      </c>
      <c r="M297" s="33" t="s">
        <v>68</v>
      </c>
      <c r="O297" s="11" t="s">
        <v>405</v>
      </c>
      <c r="P297" s="51">
        <v>40730</v>
      </c>
      <c r="Q297" s="10">
        <v>932002</v>
      </c>
    </row>
    <row r="298" spans="1:17" x14ac:dyDescent="0.25">
      <c r="A298" s="20" t="s">
        <v>651</v>
      </c>
      <c r="B298" s="20" t="s">
        <v>206</v>
      </c>
      <c r="C298" s="20" t="s">
        <v>172</v>
      </c>
      <c r="D298" s="20" t="s">
        <v>170</v>
      </c>
      <c r="E298" s="20" t="s">
        <v>618</v>
      </c>
      <c r="F298" s="20">
        <v>9</v>
      </c>
      <c r="G298" s="6">
        <f t="shared" si="5"/>
        <v>9</v>
      </c>
      <c r="I298" s="11" t="s">
        <v>22</v>
      </c>
      <c r="J298" s="11">
        <v>9</v>
      </c>
      <c r="K298" s="11">
        <v>30</v>
      </c>
      <c r="L298" s="8">
        <f t="shared" si="6"/>
        <v>0.3</v>
      </c>
      <c r="M298" s="33" t="s">
        <v>68</v>
      </c>
      <c r="O298" s="11" t="s">
        <v>405</v>
      </c>
      <c r="P298" s="9">
        <v>40015</v>
      </c>
      <c r="Q298" s="10">
        <v>932002</v>
      </c>
    </row>
    <row r="299" spans="1:17" x14ac:dyDescent="0.25">
      <c r="A299" s="20" t="s">
        <v>652</v>
      </c>
      <c r="B299" s="20" t="s">
        <v>256</v>
      </c>
      <c r="C299" s="20" t="s">
        <v>398</v>
      </c>
      <c r="D299" s="20" t="s">
        <v>170</v>
      </c>
      <c r="E299" s="20" t="s">
        <v>618</v>
      </c>
      <c r="F299" s="20">
        <v>9</v>
      </c>
      <c r="G299" s="6">
        <f t="shared" si="5"/>
        <v>9</v>
      </c>
      <c r="I299" s="11" t="s">
        <v>22</v>
      </c>
      <c r="J299" s="11">
        <v>9</v>
      </c>
      <c r="K299" s="11">
        <v>30</v>
      </c>
      <c r="L299" s="8">
        <f t="shared" si="6"/>
        <v>0.3</v>
      </c>
      <c r="M299" s="33" t="s">
        <v>68</v>
      </c>
      <c r="O299" s="11" t="s">
        <v>405</v>
      </c>
      <c r="P299" s="9">
        <v>39884</v>
      </c>
      <c r="Q299" s="10">
        <v>932002</v>
      </c>
    </row>
    <row r="300" spans="1:17" x14ac:dyDescent="0.25">
      <c r="A300" s="20" t="s">
        <v>653</v>
      </c>
      <c r="B300" s="20" t="s">
        <v>243</v>
      </c>
      <c r="C300" s="20" t="s">
        <v>122</v>
      </c>
      <c r="D300" s="20" t="s">
        <v>162</v>
      </c>
      <c r="E300" s="20" t="s">
        <v>618</v>
      </c>
      <c r="F300" s="20">
        <v>7</v>
      </c>
      <c r="G300" s="6">
        <f t="shared" si="5"/>
        <v>7</v>
      </c>
      <c r="I300" s="11" t="s">
        <v>22</v>
      </c>
      <c r="J300" s="11">
        <v>8</v>
      </c>
      <c r="K300" s="11">
        <v>30</v>
      </c>
      <c r="L300" s="8">
        <f t="shared" si="6"/>
        <v>0.26666666666666666</v>
      </c>
      <c r="M300" s="33" t="s">
        <v>68</v>
      </c>
      <c r="O300" s="11" t="s">
        <v>405</v>
      </c>
      <c r="P300" s="51">
        <v>40850</v>
      </c>
      <c r="Q300" s="10">
        <v>932002</v>
      </c>
    </row>
    <row r="301" spans="1:17" x14ac:dyDescent="0.25">
      <c r="A301" s="20" t="s">
        <v>654</v>
      </c>
      <c r="B301" s="21" t="s">
        <v>151</v>
      </c>
      <c r="C301" s="21" t="s">
        <v>333</v>
      </c>
      <c r="D301" s="21" t="s">
        <v>170</v>
      </c>
      <c r="E301" s="21" t="s">
        <v>618</v>
      </c>
      <c r="F301" s="21">
        <v>8</v>
      </c>
      <c r="G301" s="6">
        <f t="shared" si="5"/>
        <v>8</v>
      </c>
      <c r="H301" s="5"/>
      <c r="I301" s="11" t="s">
        <v>22</v>
      </c>
      <c r="J301" s="12">
        <v>8</v>
      </c>
      <c r="K301" s="11">
        <v>30</v>
      </c>
      <c r="L301" s="8">
        <f t="shared" si="6"/>
        <v>0.26666666666666666</v>
      </c>
      <c r="M301" s="33" t="s">
        <v>68</v>
      </c>
      <c r="N301" s="5"/>
      <c r="O301" s="11" t="s">
        <v>405</v>
      </c>
      <c r="P301" s="49">
        <v>40361</v>
      </c>
      <c r="Q301" s="10">
        <v>932002</v>
      </c>
    </row>
    <row r="302" spans="1:17" x14ac:dyDescent="0.25">
      <c r="A302" s="20" t="s">
        <v>655</v>
      </c>
      <c r="B302" s="20" t="s">
        <v>196</v>
      </c>
      <c r="C302" s="20" t="s">
        <v>373</v>
      </c>
      <c r="D302" s="20" t="s">
        <v>170</v>
      </c>
      <c r="E302" s="20" t="s">
        <v>618</v>
      </c>
      <c r="F302" s="20">
        <v>9</v>
      </c>
      <c r="G302" s="6">
        <f t="shared" si="5"/>
        <v>9</v>
      </c>
      <c r="I302" s="11" t="s">
        <v>22</v>
      </c>
      <c r="J302" s="11">
        <v>8</v>
      </c>
      <c r="K302" s="11">
        <v>30</v>
      </c>
      <c r="L302" s="8">
        <f t="shared" si="6"/>
        <v>0.26666666666666666</v>
      </c>
      <c r="M302" s="33" t="s">
        <v>68</v>
      </c>
      <c r="O302" s="11" t="s">
        <v>405</v>
      </c>
      <c r="P302" s="51">
        <v>39955</v>
      </c>
      <c r="Q302" s="10">
        <v>932002</v>
      </c>
    </row>
    <row r="303" spans="1:17" x14ac:dyDescent="0.25">
      <c r="A303" s="20" t="s">
        <v>656</v>
      </c>
      <c r="B303" s="20" t="s">
        <v>340</v>
      </c>
      <c r="C303" s="20" t="s">
        <v>172</v>
      </c>
      <c r="D303" s="20" t="s">
        <v>170</v>
      </c>
      <c r="E303" s="20" t="s">
        <v>618</v>
      </c>
      <c r="F303" s="20">
        <v>7</v>
      </c>
      <c r="G303" s="6">
        <f t="shared" si="5"/>
        <v>7</v>
      </c>
      <c r="I303" s="11" t="s">
        <v>22</v>
      </c>
      <c r="J303" s="11">
        <v>7</v>
      </c>
      <c r="K303" s="11">
        <v>30</v>
      </c>
      <c r="L303" s="8">
        <f t="shared" si="6"/>
        <v>0.23333333333333334</v>
      </c>
      <c r="M303" s="33" t="s">
        <v>68</v>
      </c>
      <c r="O303" s="11" t="s">
        <v>405</v>
      </c>
      <c r="P303" s="51">
        <v>40634</v>
      </c>
      <c r="Q303" s="50">
        <v>932002</v>
      </c>
    </row>
    <row r="304" spans="1:17" x14ac:dyDescent="0.25">
      <c r="A304" s="20" t="s">
        <v>657</v>
      </c>
      <c r="B304" s="20" t="s">
        <v>361</v>
      </c>
      <c r="C304" s="20" t="s">
        <v>97</v>
      </c>
      <c r="D304" s="21" t="s">
        <v>170</v>
      </c>
      <c r="E304" s="21" t="s">
        <v>618</v>
      </c>
      <c r="F304" s="21">
        <v>8</v>
      </c>
      <c r="G304" s="6">
        <f t="shared" si="5"/>
        <v>8</v>
      </c>
      <c r="H304" s="7"/>
      <c r="I304" s="11" t="s">
        <v>22</v>
      </c>
      <c r="J304" s="7">
        <v>7</v>
      </c>
      <c r="K304" s="11">
        <v>30</v>
      </c>
      <c r="L304" s="8">
        <f t="shared" si="6"/>
        <v>0.23333333333333334</v>
      </c>
      <c r="M304" s="33" t="s">
        <v>68</v>
      </c>
      <c r="N304" s="5"/>
      <c r="O304" s="11" t="s">
        <v>405</v>
      </c>
      <c r="P304" s="49">
        <v>40239</v>
      </c>
      <c r="Q304" s="10">
        <v>932002</v>
      </c>
    </row>
    <row r="305" spans="1:17" x14ac:dyDescent="0.25">
      <c r="A305" s="20" t="s">
        <v>658</v>
      </c>
      <c r="B305" s="20" t="s">
        <v>174</v>
      </c>
      <c r="C305" s="20" t="s">
        <v>47</v>
      </c>
      <c r="D305" s="20" t="s">
        <v>162</v>
      </c>
      <c r="E305" s="20" t="s">
        <v>618</v>
      </c>
      <c r="F305" s="20">
        <v>7</v>
      </c>
      <c r="G305" s="6">
        <f t="shared" si="5"/>
        <v>7</v>
      </c>
      <c r="I305" s="11" t="s">
        <v>22</v>
      </c>
      <c r="J305" s="11">
        <v>6</v>
      </c>
      <c r="K305" s="11">
        <v>30</v>
      </c>
      <c r="L305" s="8">
        <f t="shared" si="6"/>
        <v>0.2</v>
      </c>
      <c r="M305" s="33" t="s">
        <v>68</v>
      </c>
      <c r="O305" s="11" t="s">
        <v>405</v>
      </c>
      <c r="P305" s="51">
        <v>40770</v>
      </c>
      <c r="Q305" s="10">
        <v>932002</v>
      </c>
    </row>
    <row r="306" spans="1:17" x14ac:dyDescent="0.25">
      <c r="A306" s="20" t="s">
        <v>659</v>
      </c>
      <c r="B306" s="20" t="s">
        <v>256</v>
      </c>
      <c r="C306" s="20" t="s">
        <v>64</v>
      </c>
      <c r="D306" s="20" t="s">
        <v>170</v>
      </c>
      <c r="E306" s="20" t="s">
        <v>618</v>
      </c>
      <c r="F306" s="20">
        <v>7</v>
      </c>
      <c r="G306" s="6">
        <f t="shared" si="5"/>
        <v>7</v>
      </c>
      <c r="I306" s="11" t="s">
        <v>22</v>
      </c>
      <c r="J306" s="11">
        <v>6</v>
      </c>
      <c r="K306" s="11">
        <v>30</v>
      </c>
      <c r="L306" s="8">
        <f t="shared" si="6"/>
        <v>0.2</v>
      </c>
      <c r="M306" s="33" t="s">
        <v>68</v>
      </c>
      <c r="O306" s="11" t="s">
        <v>405</v>
      </c>
      <c r="P306" s="51">
        <v>40781</v>
      </c>
      <c r="Q306" s="10">
        <v>932002</v>
      </c>
    </row>
    <row r="307" spans="1:17" x14ac:dyDescent="0.25">
      <c r="A307" s="20" t="s">
        <v>660</v>
      </c>
      <c r="B307" s="20" t="s">
        <v>259</v>
      </c>
      <c r="C307" s="20" t="s">
        <v>97</v>
      </c>
      <c r="D307" s="20" t="s">
        <v>170</v>
      </c>
      <c r="E307" s="20" t="s">
        <v>618</v>
      </c>
      <c r="F307" s="20">
        <v>7</v>
      </c>
      <c r="G307" s="6">
        <f t="shared" si="5"/>
        <v>7</v>
      </c>
      <c r="I307" s="11" t="s">
        <v>22</v>
      </c>
      <c r="J307" s="11">
        <v>6</v>
      </c>
      <c r="K307" s="11">
        <v>30</v>
      </c>
      <c r="L307" s="8">
        <f t="shared" si="6"/>
        <v>0.2</v>
      </c>
      <c r="M307" s="33" t="s">
        <v>68</v>
      </c>
      <c r="O307" s="11" t="s">
        <v>405</v>
      </c>
      <c r="P307" s="51">
        <v>40717</v>
      </c>
      <c r="Q307" s="10">
        <v>932002</v>
      </c>
    </row>
    <row r="308" spans="1:17" x14ac:dyDescent="0.25">
      <c r="A308" s="20" t="s">
        <v>661</v>
      </c>
      <c r="B308" s="21" t="s">
        <v>361</v>
      </c>
      <c r="C308" s="21" t="s">
        <v>172</v>
      </c>
      <c r="D308" s="21" t="s">
        <v>170</v>
      </c>
      <c r="E308" s="21" t="s">
        <v>618</v>
      </c>
      <c r="F308" s="21">
        <v>8</v>
      </c>
      <c r="G308" s="6">
        <f t="shared" si="5"/>
        <v>8</v>
      </c>
      <c r="H308" s="5"/>
      <c r="I308" s="11" t="s">
        <v>22</v>
      </c>
      <c r="J308" s="12">
        <v>5</v>
      </c>
      <c r="K308" s="11">
        <v>30</v>
      </c>
      <c r="L308" s="8">
        <f t="shared" si="6"/>
        <v>0.16666666666666666</v>
      </c>
      <c r="M308" s="33" t="s">
        <v>68</v>
      </c>
      <c r="N308" s="5"/>
      <c r="O308" s="11" t="s">
        <v>405</v>
      </c>
      <c r="P308" s="49">
        <v>40309</v>
      </c>
      <c r="Q308" s="10">
        <v>932002</v>
      </c>
    </row>
    <row r="309" spans="1:17" x14ac:dyDescent="0.25">
      <c r="A309" s="20" t="s">
        <v>662</v>
      </c>
      <c r="B309" s="20" t="s">
        <v>663</v>
      </c>
      <c r="C309" s="20" t="s">
        <v>190</v>
      </c>
      <c r="D309" s="21" t="s">
        <v>162</v>
      </c>
      <c r="E309" s="21" t="s">
        <v>618</v>
      </c>
      <c r="F309" s="21">
        <v>8</v>
      </c>
      <c r="G309" s="6">
        <f t="shared" si="5"/>
        <v>8</v>
      </c>
      <c r="H309" s="7"/>
      <c r="I309" s="11" t="s">
        <v>22</v>
      </c>
      <c r="J309" s="7">
        <v>5</v>
      </c>
      <c r="K309" s="11">
        <v>30</v>
      </c>
      <c r="L309" s="8">
        <f t="shared" si="6"/>
        <v>0.16666666666666666</v>
      </c>
      <c r="M309" s="33" t="s">
        <v>68</v>
      </c>
      <c r="N309" s="5"/>
      <c r="O309" s="11" t="s">
        <v>405</v>
      </c>
      <c r="P309" s="9">
        <v>40310</v>
      </c>
      <c r="Q309" s="10">
        <v>932002</v>
      </c>
    </row>
    <row r="310" spans="1:17" x14ac:dyDescent="0.25">
      <c r="A310" s="20" t="s">
        <v>42</v>
      </c>
      <c r="B310" s="20" t="s">
        <v>664</v>
      </c>
      <c r="C310" s="20" t="s">
        <v>215</v>
      </c>
      <c r="D310" s="20" t="s">
        <v>170</v>
      </c>
      <c r="E310" s="20" t="s">
        <v>618</v>
      </c>
      <c r="F310" s="20">
        <v>7</v>
      </c>
      <c r="G310" s="6">
        <f t="shared" si="5"/>
        <v>7</v>
      </c>
      <c r="I310" s="11" t="s">
        <v>22</v>
      </c>
      <c r="J310" s="11">
        <v>4</v>
      </c>
      <c r="K310" s="11">
        <v>30</v>
      </c>
      <c r="L310" s="8">
        <f t="shared" si="6"/>
        <v>0.13333333333333333</v>
      </c>
      <c r="M310" s="33" t="s">
        <v>68</v>
      </c>
      <c r="O310" s="11" t="s">
        <v>405</v>
      </c>
      <c r="P310" s="51">
        <v>40576</v>
      </c>
      <c r="Q310" s="10">
        <v>932002</v>
      </c>
    </row>
    <row r="311" spans="1:17" x14ac:dyDescent="0.25">
      <c r="A311" s="20" t="s">
        <v>665</v>
      </c>
      <c r="B311" s="20" t="s">
        <v>305</v>
      </c>
      <c r="C311" s="20" t="s">
        <v>97</v>
      </c>
      <c r="D311" s="20" t="s">
        <v>170</v>
      </c>
      <c r="E311" s="20" t="s">
        <v>618</v>
      </c>
      <c r="F311" s="20">
        <v>7</v>
      </c>
      <c r="G311" s="6">
        <f t="shared" si="5"/>
        <v>7</v>
      </c>
      <c r="I311" s="11" t="s">
        <v>22</v>
      </c>
      <c r="J311" s="11">
        <v>4</v>
      </c>
      <c r="K311" s="11">
        <v>30</v>
      </c>
      <c r="L311" s="8">
        <f t="shared" si="6"/>
        <v>0.13333333333333333</v>
      </c>
      <c r="M311" s="33" t="s">
        <v>68</v>
      </c>
      <c r="O311" s="11" t="s">
        <v>405</v>
      </c>
      <c r="P311" s="51">
        <v>40598</v>
      </c>
      <c r="Q311" s="10">
        <v>932002</v>
      </c>
    </row>
    <row r="312" spans="1:17" x14ac:dyDescent="0.25">
      <c r="A312" s="20" t="s">
        <v>666</v>
      </c>
      <c r="B312" s="20" t="s">
        <v>91</v>
      </c>
      <c r="C312" s="20" t="s">
        <v>197</v>
      </c>
      <c r="D312" s="20" t="s">
        <v>170</v>
      </c>
      <c r="E312" s="20" t="s">
        <v>618</v>
      </c>
      <c r="F312" s="20">
        <v>7</v>
      </c>
      <c r="G312" s="6">
        <f t="shared" si="5"/>
        <v>7</v>
      </c>
      <c r="I312" s="11" t="s">
        <v>22</v>
      </c>
      <c r="J312" s="11">
        <v>4</v>
      </c>
      <c r="K312" s="11">
        <v>30</v>
      </c>
      <c r="L312" s="8">
        <f t="shared" si="6"/>
        <v>0.13333333333333333</v>
      </c>
      <c r="M312" s="33" t="s">
        <v>68</v>
      </c>
      <c r="O312" s="11" t="s">
        <v>405</v>
      </c>
      <c r="P312" s="51">
        <v>40653</v>
      </c>
      <c r="Q312" s="10">
        <v>932002</v>
      </c>
    </row>
    <row r="313" spans="1:17" x14ac:dyDescent="0.25">
      <c r="A313" s="20" t="s">
        <v>667</v>
      </c>
      <c r="B313" s="20" t="s">
        <v>256</v>
      </c>
      <c r="C313" s="20" t="s">
        <v>107</v>
      </c>
      <c r="D313" s="20" t="s">
        <v>170</v>
      </c>
      <c r="E313" s="20" t="s">
        <v>618</v>
      </c>
      <c r="F313" s="20">
        <v>7</v>
      </c>
      <c r="G313" s="6">
        <f t="shared" si="5"/>
        <v>7</v>
      </c>
      <c r="I313" s="11" t="s">
        <v>22</v>
      </c>
      <c r="J313" s="11">
        <v>4</v>
      </c>
      <c r="K313" s="11">
        <v>30</v>
      </c>
      <c r="L313" s="8">
        <f t="shared" si="6"/>
        <v>0.13333333333333333</v>
      </c>
      <c r="M313" s="33" t="s">
        <v>68</v>
      </c>
      <c r="O313" s="11" t="s">
        <v>405</v>
      </c>
      <c r="P313" s="51">
        <v>40645</v>
      </c>
      <c r="Q313" s="10">
        <v>932002</v>
      </c>
    </row>
    <row r="314" spans="1:17" x14ac:dyDescent="0.25">
      <c r="A314" s="20" t="s">
        <v>668</v>
      </c>
      <c r="B314" s="21" t="s">
        <v>259</v>
      </c>
      <c r="C314" s="21" t="s">
        <v>631</v>
      </c>
      <c r="D314" s="21" t="s">
        <v>170</v>
      </c>
      <c r="E314" s="21" t="s">
        <v>618</v>
      </c>
      <c r="F314" s="21">
        <v>8</v>
      </c>
      <c r="G314" s="6">
        <f t="shared" si="5"/>
        <v>8</v>
      </c>
      <c r="H314" s="5"/>
      <c r="I314" s="11" t="s">
        <v>22</v>
      </c>
      <c r="J314" s="12">
        <v>4</v>
      </c>
      <c r="K314" s="11">
        <v>30</v>
      </c>
      <c r="L314" s="8">
        <f t="shared" si="6"/>
        <v>0.13333333333333333</v>
      </c>
      <c r="M314" s="33" t="s">
        <v>68</v>
      </c>
      <c r="N314" s="5"/>
      <c r="O314" s="11" t="s">
        <v>405</v>
      </c>
      <c r="P314" s="49">
        <v>40451</v>
      </c>
      <c r="Q314" s="10">
        <v>932002</v>
      </c>
    </row>
    <row r="315" spans="1:17" x14ac:dyDescent="0.25">
      <c r="A315" s="20" t="s">
        <v>669</v>
      </c>
      <c r="B315" s="20" t="s">
        <v>174</v>
      </c>
      <c r="C315" s="20" t="s">
        <v>454</v>
      </c>
      <c r="D315" s="20" t="s">
        <v>162</v>
      </c>
      <c r="E315" s="20" t="s">
        <v>618</v>
      </c>
      <c r="F315" s="20">
        <v>9</v>
      </c>
      <c r="G315" s="6">
        <f t="shared" si="5"/>
        <v>9</v>
      </c>
      <c r="I315" s="11" t="s">
        <v>22</v>
      </c>
      <c r="J315" s="11">
        <v>4</v>
      </c>
      <c r="K315" s="11">
        <v>30</v>
      </c>
      <c r="L315" s="8">
        <f t="shared" si="6"/>
        <v>0.13333333333333333</v>
      </c>
      <c r="M315" s="33" t="s">
        <v>68</v>
      </c>
      <c r="O315" s="11" t="s">
        <v>405</v>
      </c>
      <c r="P315" s="51">
        <v>40075</v>
      </c>
      <c r="Q315" s="10">
        <v>932002</v>
      </c>
    </row>
    <row r="316" spans="1:17" x14ac:dyDescent="0.25">
      <c r="A316" s="20" t="s">
        <v>670</v>
      </c>
      <c r="B316" s="20" t="s">
        <v>356</v>
      </c>
      <c r="C316" s="20" t="s">
        <v>285</v>
      </c>
      <c r="D316" s="20" t="s">
        <v>162</v>
      </c>
      <c r="E316" s="20" t="s">
        <v>618</v>
      </c>
      <c r="F316" s="20">
        <v>10</v>
      </c>
      <c r="G316" s="6">
        <f t="shared" si="5"/>
        <v>10</v>
      </c>
      <c r="I316" s="11" t="s">
        <v>22</v>
      </c>
      <c r="J316" s="11">
        <v>4</v>
      </c>
      <c r="K316" s="11">
        <v>30</v>
      </c>
      <c r="L316" s="8">
        <f t="shared" si="6"/>
        <v>0.13333333333333333</v>
      </c>
      <c r="M316" s="33" t="s">
        <v>68</v>
      </c>
      <c r="O316" s="11" t="s">
        <v>405</v>
      </c>
      <c r="P316" s="51">
        <v>39727</v>
      </c>
      <c r="Q316" s="10">
        <v>932002</v>
      </c>
    </row>
    <row r="317" spans="1:17" x14ac:dyDescent="0.25">
      <c r="A317" s="20" t="s">
        <v>671</v>
      </c>
      <c r="B317" s="21" t="s">
        <v>449</v>
      </c>
      <c r="C317" s="21" t="s">
        <v>61</v>
      </c>
      <c r="D317" s="21" t="s">
        <v>162</v>
      </c>
      <c r="E317" s="21" t="s">
        <v>618</v>
      </c>
      <c r="F317" s="21">
        <v>8</v>
      </c>
      <c r="G317" s="6">
        <f t="shared" si="5"/>
        <v>8</v>
      </c>
      <c r="H317" s="5"/>
      <c r="I317" s="11" t="s">
        <v>22</v>
      </c>
      <c r="J317" s="12">
        <v>3</v>
      </c>
      <c r="K317" s="11">
        <v>30</v>
      </c>
      <c r="L317" s="8">
        <f t="shared" si="6"/>
        <v>0.1</v>
      </c>
      <c r="M317" s="33" t="s">
        <v>68</v>
      </c>
      <c r="N317" s="5"/>
      <c r="O317" s="11" t="s">
        <v>405</v>
      </c>
      <c r="P317" s="49">
        <v>40394</v>
      </c>
      <c r="Q317" s="10">
        <v>932002</v>
      </c>
    </row>
    <row r="318" spans="1:17" x14ac:dyDescent="0.25">
      <c r="A318" s="52" t="s">
        <v>672</v>
      </c>
      <c r="B318" s="52" t="s">
        <v>673</v>
      </c>
      <c r="C318" s="52" t="s">
        <v>167</v>
      </c>
      <c r="D318" s="21" t="s">
        <v>162</v>
      </c>
      <c r="E318" s="21" t="s">
        <v>618</v>
      </c>
      <c r="F318" s="21">
        <v>8</v>
      </c>
      <c r="G318" s="53">
        <f t="shared" si="5"/>
        <v>8</v>
      </c>
      <c r="H318" s="21"/>
      <c r="I318" s="20" t="s">
        <v>22</v>
      </c>
      <c r="J318" s="54">
        <v>3</v>
      </c>
      <c r="K318" s="20">
        <v>30</v>
      </c>
      <c r="L318" s="23">
        <f t="shared" si="6"/>
        <v>0.1</v>
      </c>
      <c r="M318" s="33" t="s">
        <v>68</v>
      </c>
      <c r="N318" s="21"/>
      <c r="O318" s="20" t="s">
        <v>405</v>
      </c>
      <c r="P318" s="55">
        <v>40219</v>
      </c>
      <c r="Q318" s="10">
        <v>932002</v>
      </c>
    </row>
    <row r="319" spans="1:17" x14ac:dyDescent="0.25">
      <c r="A319" s="20" t="s">
        <v>674</v>
      </c>
      <c r="B319" s="20" t="s">
        <v>169</v>
      </c>
      <c r="C319" s="20" t="s">
        <v>333</v>
      </c>
      <c r="D319" s="20" t="s">
        <v>170</v>
      </c>
      <c r="E319" s="20" t="s">
        <v>618</v>
      </c>
      <c r="F319" s="20">
        <v>9</v>
      </c>
      <c r="G319" s="6">
        <f t="shared" si="5"/>
        <v>9</v>
      </c>
      <c r="H319" s="11" t="s">
        <v>620</v>
      </c>
      <c r="I319" s="11" t="s">
        <v>22</v>
      </c>
      <c r="J319" s="11">
        <v>3</v>
      </c>
      <c r="K319" s="11">
        <v>30</v>
      </c>
      <c r="L319" s="8">
        <f t="shared" si="6"/>
        <v>0.1</v>
      </c>
      <c r="M319" s="33" t="s">
        <v>68</v>
      </c>
      <c r="O319" s="11" t="s">
        <v>405</v>
      </c>
      <c r="P319" s="9">
        <v>40001</v>
      </c>
      <c r="Q319" s="10">
        <v>932002</v>
      </c>
    </row>
    <row r="320" spans="1:17" x14ac:dyDescent="0.25">
      <c r="A320" s="20" t="s">
        <v>675</v>
      </c>
      <c r="B320" s="20" t="s">
        <v>243</v>
      </c>
      <c r="C320" s="20" t="s">
        <v>67</v>
      </c>
      <c r="D320" s="20" t="s">
        <v>162</v>
      </c>
      <c r="E320" s="20" t="s">
        <v>618</v>
      </c>
      <c r="F320" s="20">
        <v>9</v>
      </c>
      <c r="G320" s="6">
        <f t="shared" si="5"/>
        <v>9</v>
      </c>
      <c r="H320" s="11" t="s">
        <v>620</v>
      </c>
      <c r="I320" s="11" t="s">
        <v>22</v>
      </c>
      <c r="J320" s="11">
        <v>3</v>
      </c>
      <c r="K320" s="11">
        <v>30</v>
      </c>
      <c r="L320" s="8">
        <f t="shared" si="6"/>
        <v>0.1</v>
      </c>
      <c r="M320" s="33" t="s">
        <v>68</v>
      </c>
      <c r="O320" s="11" t="s">
        <v>405</v>
      </c>
      <c r="P320" s="9">
        <v>39902</v>
      </c>
      <c r="Q320" s="10">
        <v>932002</v>
      </c>
    </row>
    <row r="321" spans="1:17" x14ac:dyDescent="0.25">
      <c r="A321" s="20" t="s">
        <v>676</v>
      </c>
      <c r="B321" s="20" t="s">
        <v>437</v>
      </c>
      <c r="C321" s="20" t="s">
        <v>285</v>
      </c>
      <c r="D321" s="20" t="s">
        <v>162</v>
      </c>
      <c r="E321" s="20" t="s">
        <v>618</v>
      </c>
      <c r="F321" s="20">
        <v>9</v>
      </c>
      <c r="G321" s="6">
        <f t="shared" si="5"/>
        <v>9</v>
      </c>
      <c r="I321" s="11" t="s">
        <v>22</v>
      </c>
      <c r="J321" s="11">
        <v>3</v>
      </c>
      <c r="K321" s="11">
        <v>30</v>
      </c>
      <c r="L321" s="8">
        <f t="shared" si="6"/>
        <v>0.1</v>
      </c>
      <c r="M321" s="33" t="s">
        <v>68</v>
      </c>
      <c r="O321" s="11" t="s">
        <v>405</v>
      </c>
      <c r="P321" s="51">
        <v>39941</v>
      </c>
      <c r="Q321" s="10">
        <v>932002</v>
      </c>
    </row>
    <row r="322" spans="1:17" x14ac:dyDescent="0.25">
      <c r="A322" s="20" t="s">
        <v>677</v>
      </c>
      <c r="B322" s="20" t="s">
        <v>196</v>
      </c>
      <c r="C322" s="20" t="s">
        <v>107</v>
      </c>
      <c r="D322" s="20" t="s">
        <v>170</v>
      </c>
      <c r="E322" s="20" t="s">
        <v>618</v>
      </c>
      <c r="F322" s="20">
        <v>7</v>
      </c>
      <c r="G322" s="6">
        <f t="shared" si="5"/>
        <v>7</v>
      </c>
      <c r="I322" s="11" t="s">
        <v>22</v>
      </c>
      <c r="J322" s="11">
        <v>2</v>
      </c>
      <c r="K322" s="11">
        <v>30</v>
      </c>
      <c r="L322" s="8">
        <f t="shared" si="6"/>
        <v>6.6666666666666666E-2</v>
      </c>
      <c r="M322" s="33" t="s">
        <v>68</v>
      </c>
      <c r="O322" s="11" t="s">
        <v>405</v>
      </c>
      <c r="P322" s="51">
        <v>40755</v>
      </c>
      <c r="Q322" s="10">
        <v>932002</v>
      </c>
    </row>
    <row r="323" spans="1:17" x14ac:dyDescent="0.25">
      <c r="A323" s="20" t="s">
        <v>678</v>
      </c>
      <c r="B323" s="20" t="s">
        <v>256</v>
      </c>
      <c r="C323" s="20" t="s">
        <v>107</v>
      </c>
      <c r="D323" s="20" t="s">
        <v>170</v>
      </c>
      <c r="E323" s="20" t="s">
        <v>618</v>
      </c>
      <c r="F323" s="20">
        <v>7</v>
      </c>
      <c r="G323" s="6">
        <f t="shared" si="5"/>
        <v>7</v>
      </c>
      <c r="I323" s="11" t="s">
        <v>22</v>
      </c>
      <c r="J323" s="11">
        <v>2</v>
      </c>
      <c r="K323" s="11">
        <v>30</v>
      </c>
      <c r="L323" s="8">
        <f t="shared" si="6"/>
        <v>6.6666666666666666E-2</v>
      </c>
      <c r="M323" s="33" t="s">
        <v>68</v>
      </c>
      <c r="O323" s="11" t="s">
        <v>405</v>
      </c>
      <c r="P323" s="51">
        <v>40741</v>
      </c>
      <c r="Q323" s="10">
        <v>932002</v>
      </c>
    </row>
    <row r="324" spans="1:17" x14ac:dyDescent="0.25">
      <c r="A324" s="20" t="s">
        <v>679</v>
      </c>
      <c r="B324" s="20" t="s">
        <v>37</v>
      </c>
      <c r="C324" s="20" t="s">
        <v>680</v>
      </c>
      <c r="D324" s="20" t="s">
        <v>162</v>
      </c>
      <c r="E324" s="20" t="s">
        <v>618</v>
      </c>
      <c r="F324" s="20">
        <v>7</v>
      </c>
      <c r="G324" s="6">
        <f t="shared" si="5"/>
        <v>7</v>
      </c>
      <c r="I324" s="11" t="s">
        <v>22</v>
      </c>
      <c r="J324" s="11">
        <v>2</v>
      </c>
      <c r="K324" s="11">
        <v>30</v>
      </c>
      <c r="L324" s="8">
        <f t="shared" si="6"/>
        <v>6.6666666666666666E-2</v>
      </c>
      <c r="M324" s="33" t="s">
        <v>68</v>
      </c>
      <c r="O324" s="11" t="s">
        <v>405</v>
      </c>
      <c r="P324" s="51">
        <v>40686</v>
      </c>
      <c r="Q324" s="10">
        <v>932002</v>
      </c>
    </row>
    <row r="325" spans="1:17" x14ac:dyDescent="0.25">
      <c r="A325" s="20" t="s">
        <v>681</v>
      </c>
      <c r="B325" s="21" t="s">
        <v>217</v>
      </c>
      <c r="C325" s="21" t="s">
        <v>89</v>
      </c>
      <c r="D325" s="21" t="s">
        <v>162</v>
      </c>
      <c r="E325" s="21" t="s">
        <v>618</v>
      </c>
      <c r="F325" s="21">
        <v>8</v>
      </c>
      <c r="G325" s="6">
        <f t="shared" si="5"/>
        <v>8</v>
      </c>
      <c r="H325" s="5"/>
      <c r="I325" s="11" t="s">
        <v>22</v>
      </c>
      <c r="J325" s="12">
        <v>2</v>
      </c>
      <c r="K325" s="11">
        <v>30</v>
      </c>
      <c r="L325" s="8">
        <f t="shared" si="6"/>
        <v>6.6666666666666666E-2</v>
      </c>
      <c r="M325" s="33" t="s">
        <v>68</v>
      </c>
      <c r="N325" s="5"/>
      <c r="O325" s="11" t="s">
        <v>405</v>
      </c>
      <c r="P325" s="56">
        <v>40127</v>
      </c>
      <c r="Q325" s="10">
        <v>932002</v>
      </c>
    </row>
    <row r="326" spans="1:17" x14ac:dyDescent="0.25">
      <c r="A326" s="20" t="s">
        <v>682</v>
      </c>
      <c r="B326" s="20" t="s">
        <v>340</v>
      </c>
      <c r="C326" s="20" t="s">
        <v>197</v>
      </c>
      <c r="D326" s="20" t="s">
        <v>170</v>
      </c>
      <c r="E326" s="20" t="s">
        <v>618</v>
      </c>
      <c r="F326" s="20">
        <v>9</v>
      </c>
      <c r="G326" s="6">
        <f t="shared" si="5"/>
        <v>9</v>
      </c>
      <c r="I326" s="11" t="s">
        <v>22</v>
      </c>
      <c r="J326" s="11">
        <v>2</v>
      </c>
      <c r="K326" s="11">
        <v>30</v>
      </c>
      <c r="L326" s="8">
        <f t="shared" si="6"/>
        <v>6.6666666666666666E-2</v>
      </c>
      <c r="M326" s="33" t="s">
        <v>68</v>
      </c>
      <c r="O326" s="11" t="s">
        <v>405</v>
      </c>
      <c r="P326" s="51">
        <v>39866</v>
      </c>
      <c r="Q326" s="10">
        <v>932002</v>
      </c>
    </row>
    <row r="327" spans="1:17" x14ac:dyDescent="0.25">
      <c r="A327" s="20" t="s">
        <v>683</v>
      </c>
      <c r="B327" s="20" t="s">
        <v>228</v>
      </c>
      <c r="C327" s="20" t="s">
        <v>101</v>
      </c>
      <c r="D327" s="21" t="s">
        <v>162</v>
      </c>
      <c r="E327" s="21" t="s">
        <v>618</v>
      </c>
      <c r="F327" s="20">
        <v>8</v>
      </c>
      <c r="G327" s="6">
        <f t="shared" si="5"/>
        <v>8</v>
      </c>
      <c r="H327" s="7"/>
      <c r="I327" s="11" t="s">
        <v>22</v>
      </c>
      <c r="J327" s="7">
        <v>1</v>
      </c>
      <c r="K327" s="11">
        <v>30</v>
      </c>
      <c r="L327" s="8">
        <f t="shared" si="6"/>
        <v>3.3333333333333333E-2</v>
      </c>
      <c r="M327" s="33" t="s">
        <v>68</v>
      </c>
      <c r="N327" s="9"/>
      <c r="O327" s="11" t="s">
        <v>405</v>
      </c>
      <c r="P327" s="9">
        <v>40203</v>
      </c>
      <c r="Q327" s="10">
        <v>932002</v>
      </c>
    </row>
    <row r="328" spans="1:17" x14ac:dyDescent="0.25">
      <c r="A328" s="20" t="s">
        <v>684</v>
      </c>
      <c r="B328" s="20" t="s">
        <v>151</v>
      </c>
      <c r="C328" s="20" t="s">
        <v>373</v>
      </c>
      <c r="D328" s="20" t="s">
        <v>170</v>
      </c>
      <c r="E328" s="20" t="s">
        <v>618</v>
      </c>
      <c r="F328" s="20">
        <v>11</v>
      </c>
      <c r="G328" s="6">
        <f t="shared" si="5"/>
        <v>11</v>
      </c>
      <c r="I328" s="11" t="s">
        <v>22</v>
      </c>
      <c r="J328" s="11">
        <v>1</v>
      </c>
      <c r="K328" s="11">
        <v>30</v>
      </c>
      <c r="L328" s="8">
        <f t="shared" si="6"/>
        <v>3.3333333333333333E-2</v>
      </c>
      <c r="M328" s="33" t="s">
        <v>68</v>
      </c>
      <c r="O328" s="11" t="s">
        <v>405</v>
      </c>
      <c r="P328" s="9">
        <v>39358</v>
      </c>
      <c r="Q328" s="10">
        <v>932002</v>
      </c>
    </row>
    <row r="329" spans="1:17" x14ac:dyDescent="0.25">
      <c r="A329" s="20" t="s">
        <v>685</v>
      </c>
      <c r="B329" s="20" t="s">
        <v>189</v>
      </c>
      <c r="C329" s="20" t="s">
        <v>78</v>
      </c>
      <c r="D329" s="20" t="s">
        <v>162</v>
      </c>
      <c r="E329" s="20" t="s">
        <v>618</v>
      </c>
      <c r="F329" s="20">
        <v>7</v>
      </c>
      <c r="G329" s="53">
        <f t="shared" si="5"/>
        <v>7</v>
      </c>
      <c r="H329" s="20"/>
      <c r="I329" s="20" t="s">
        <v>22</v>
      </c>
      <c r="J329" s="20">
        <v>0</v>
      </c>
      <c r="K329" s="20">
        <v>30</v>
      </c>
      <c r="L329" s="23">
        <f t="shared" si="6"/>
        <v>0</v>
      </c>
      <c r="M329" s="33" t="s">
        <v>68</v>
      </c>
      <c r="N329" s="20"/>
      <c r="O329" s="20" t="s">
        <v>405</v>
      </c>
      <c r="P329" s="57">
        <v>40811</v>
      </c>
      <c r="Q329" s="10">
        <v>932002</v>
      </c>
    </row>
    <row r="330" spans="1:17" x14ac:dyDescent="0.25">
      <c r="A330" s="20" t="s">
        <v>528</v>
      </c>
      <c r="B330" s="20" t="s">
        <v>417</v>
      </c>
      <c r="C330" s="20" t="s">
        <v>288</v>
      </c>
      <c r="D330" s="20" t="s">
        <v>162</v>
      </c>
      <c r="E330" s="20" t="s">
        <v>618</v>
      </c>
      <c r="F330" s="20">
        <v>7</v>
      </c>
      <c r="G330" s="6">
        <f t="shared" si="5"/>
        <v>7</v>
      </c>
      <c r="I330" s="11" t="s">
        <v>22</v>
      </c>
      <c r="J330" s="11">
        <v>0</v>
      </c>
      <c r="K330" s="11">
        <v>30</v>
      </c>
      <c r="L330" s="8">
        <f t="shared" si="6"/>
        <v>0</v>
      </c>
      <c r="M330" s="33" t="s">
        <v>68</v>
      </c>
      <c r="O330" s="11" t="s">
        <v>405</v>
      </c>
      <c r="P330" s="51">
        <v>40820</v>
      </c>
      <c r="Q330" s="10">
        <v>932002</v>
      </c>
    </row>
    <row r="331" spans="1:17" x14ac:dyDescent="0.25">
      <c r="A331" s="20" t="s">
        <v>686</v>
      </c>
      <c r="B331" s="20" t="s">
        <v>687</v>
      </c>
      <c r="C331" s="20" t="s">
        <v>190</v>
      </c>
      <c r="D331" s="20" t="s">
        <v>162</v>
      </c>
      <c r="E331" s="20" t="s">
        <v>618</v>
      </c>
      <c r="F331" s="20">
        <v>7</v>
      </c>
      <c r="G331" s="6">
        <f>F331</f>
        <v>7</v>
      </c>
      <c r="I331" s="11" t="s">
        <v>22</v>
      </c>
      <c r="J331" s="11">
        <v>0</v>
      </c>
      <c r="K331" s="11">
        <v>30</v>
      </c>
      <c r="L331" s="8">
        <f t="shared" ref="L331:L387" si="7">J331/K331</f>
        <v>0</v>
      </c>
      <c r="M331" s="33" t="s">
        <v>68</v>
      </c>
      <c r="O331" s="11" t="s">
        <v>405</v>
      </c>
      <c r="P331" s="51">
        <v>40602</v>
      </c>
      <c r="Q331" s="10">
        <v>932002</v>
      </c>
    </row>
    <row r="332" spans="1:17" x14ac:dyDescent="0.25">
      <c r="A332" s="20" t="s">
        <v>688</v>
      </c>
      <c r="B332" s="20" t="s">
        <v>689</v>
      </c>
      <c r="C332" s="20" t="s">
        <v>543</v>
      </c>
      <c r="D332" s="20" t="s">
        <v>170</v>
      </c>
      <c r="E332" s="20" t="s">
        <v>618</v>
      </c>
      <c r="F332" s="20">
        <v>7</v>
      </c>
      <c r="G332" s="53">
        <f>F332</f>
        <v>7</v>
      </c>
      <c r="H332" s="20"/>
      <c r="I332" s="20" t="s">
        <v>22</v>
      </c>
      <c r="J332" s="20">
        <v>0</v>
      </c>
      <c r="K332" s="20">
        <v>30</v>
      </c>
      <c r="L332" s="23">
        <f t="shared" si="7"/>
        <v>0</v>
      </c>
      <c r="M332" s="33" t="s">
        <v>68</v>
      </c>
      <c r="N332" s="20"/>
      <c r="O332" s="11" t="s">
        <v>405</v>
      </c>
      <c r="P332" s="57">
        <v>40842</v>
      </c>
      <c r="Q332" s="10">
        <v>932002</v>
      </c>
    </row>
    <row r="333" spans="1:17" x14ac:dyDescent="0.25">
      <c r="A333" s="20" t="s">
        <v>690</v>
      </c>
      <c r="B333" s="20" t="s">
        <v>589</v>
      </c>
      <c r="C333" s="20" t="s">
        <v>691</v>
      </c>
      <c r="D333" s="21" t="s">
        <v>170</v>
      </c>
      <c r="E333" s="21" t="s">
        <v>618</v>
      </c>
      <c r="F333" s="21">
        <v>8</v>
      </c>
      <c r="G333" s="6">
        <f>F333</f>
        <v>8</v>
      </c>
      <c r="H333" s="7"/>
      <c r="I333" s="11" t="s">
        <v>22</v>
      </c>
      <c r="J333" s="7">
        <v>0</v>
      </c>
      <c r="K333" s="11">
        <v>30</v>
      </c>
      <c r="L333" s="8">
        <f t="shared" si="7"/>
        <v>0</v>
      </c>
      <c r="M333" s="33" t="s">
        <v>68</v>
      </c>
      <c r="N333" s="5"/>
      <c r="O333" s="11" t="s">
        <v>405</v>
      </c>
      <c r="P333" s="49">
        <v>40221</v>
      </c>
      <c r="Q333" s="10">
        <v>932002</v>
      </c>
    </row>
    <row r="334" spans="1:17" x14ac:dyDescent="0.25">
      <c r="A334" s="58" t="s">
        <v>692</v>
      </c>
      <c r="B334" s="59" t="s">
        <v>129</v>
      </c>
      <c r="C334" s="59" t="s">
        <v>190</v>
      </c>
      <c r="D334" s="59" t="s">
        <v>162</v>
      </c>
      <c r="E334" s="60" t="s">
        <v>693</v>
      </c>
      <c r="F334" s="61" t="s">
        <v>694</v>
      </c>
      <c r="G334" s="62">
        <v>7</v>
      </c>
      <c r="H334" s="61" t="s">
        <v>164</v>
      </c>
      <c r="I334" s="61" t="s">
        <v>164</v>
      </c>
      <c r="J334" s="63">
        <v>24</v>
      </c>
      <c r="K334" s="61">
        <v>30</v>
      </c>
      <c r="L334" s="64">
        <f t="shared" si="7"/>
        <v>0.8</v>
      </c>
      <c r="M334" s="61" t="s">
        <v>23</v>
      </c>
      <c r="N334" s="61" t="s">
        <v>164</v>
      </c>
      <c r="O334" s="65" t="s">
        <v>24</v>
      </c>
      <c r="P334" s="66">
        <v>40604</v>
      </c>
      <c r="Q334" s="67" t="e">
        <f>[1]Отчет!$Q$4</f>
        <v>#REF!</v>
      </c>
    </row>
    <row r="335" spans="1:17" x14ac:dyDescent="0.25">
      <c r="A335" s="68" t="s">
        <v>695</v>
      </c>
      <c r="B335" s="69" t="s">
        <v>127</v>
      </c>
      <c r="C335" s="69" t="s">
        <v>167</v>
      </c>
      <c r="D335" s="61" t="s">
        <v>162</v>
      </c>
      <c r="E335" s="70" t="s">
        <v>693</v>
      </c>
      <c r="F335" s="61" t="s">
        <v>696</v>
      </c>
      <c r="G335" s="62">
        <v>9</v>
      </c>
      <c r="H335" s="61" t="s">
        <v>164</v>
      </c>
      <c r="I335" s="61" t="s">
        <v>164</v>
      </c>
      <c r="J335" s="71">
        <v>20</v>
      </c>
      <c r="K335" s="61">
        <v>30</v>
      </c>
      <c r="L335" s="64">
        <f t="shared" si="7"/>
        <v>0.66666666666666663</v>
      </c>
      <c r="M335" s="65" t="s">
        <v>39</v>
      </c>
      <c r="N335" s="61" t="s">
        <v>164</v>
      </c>
      <c r="O335" s="65" t="s">
        <v>24</v>
      </c>
      <c r="P335" s="30" t="s">
        <v>697</v>
      </c>
      <c r="Q335" s="67" t="e">
        <f>[1]Отчет!$Q$4</f>
        <v>#REF!</v>
      </c>
    </row>
    <row r="336" spans="1:17" x14ac:dyDescent="0.25">
      <c r="A336" s="68" t="s">
        <v>698</v>
      </c>
      <c r="B336" s="69" t="s">
        <v>230</v>
      </c>
      <c r="C336" s="69" t="s">
        <v>699</v>
      </c>
      <c r="D336" s="61" t="s">
        <v>170</v>
      </c>
      <c r="E336" s="70" t="s">
        <v>693</v>
      </c>
      <c r="F336" s="61" t="s">
        <v>696</v>
      </c>
      <c r="G336" s="62">
        <v>9</v>
      </c>
      <c r="H336" s="61" t="s">
        <v>164</v>
      </c>
      <c r="I336" s="61" t="s">
        <v>164</v>
      </c>
      <c r="J336" s="71">
        <v>18</v>
      </c>
      <c r="K336" s="61">
        <v>30</v>
      </c>
      <c r="L336" s="64">
        <f t="shared" si="7"/>
        <v>0.6</v>
      </c>
      <c r="M336" s="65" t="s">
        <v>39</v>
      </c>
      <c r="N336" s="61" t="s">
        <v>164</v>
      </c>
      <c r="O336" s="65" t="s">
        <v>24</v>
      </c>
      <c r="P336" s="72">
        <v>39712</v>
      </c>
      <c r="Q336" s="67" t="e">
        <f>[1]Отчет!$Q$4</f>
        <v>#REF!</v>
      </c>
    </row>
    <row r="337" spans="1:17" x14ac:dyDescent="0.25">
      <c r="A337" s="68" t="s">
        <v>700</v>
      </c>
      <c r="B337" s="69" t="s">
        <v>50</v>
      </c>
      <c r="C337" s="69" t="s">
        <v>190</v>
      </c>
      <c r="D337" s="61" t="s">
        <v>162</v>
      </c>
      <c r="E337" s="70" t="s">
        <v>693</v>
      </c>
      <c r="F337" s="61" t="s">
        <v>696</v>
      </c>
      <c r="G337" s="62">
        <v>9</v>
      </c>
      <c r="H337" s="61" t="s">
        <v>164</v>
      </c>
      <c r="I337" s="61" t="s">
        <v>164</v>
      </c>
      <c r="J337" s="71">
        <v>17</v>
      </c>
      <c r="K337" s="61">
        <v>30</v>
      </c>
      <c r="L337" s="64">
        <f t="shared" si="7"/>
        <v>0.56666666666666665</v>
      </c>
      <c r="M337" s="65" t="s">
        <v>39</v>
      </c>
      <c r="N337" s="61" t="s">
        <v>164</v>
      </c>
      <c r="O337" s="65" t="s">
        <v>24</v>
      </c>
      <c r="P337" s="72">
        <v>40068</v>
      </c>
      <c r="Q337" s="67" t="e">
        <f>[1]Отчет!$Q$4</f>
        <v>#REF!</v>
      </c>
    </row>
    <row r="338" spans="1:17" x14ac:dyDescent="0.25">
      <c r="A338" s="69" t="s">
        <v>701</v>
      </c>
      <c r="B338" s="69" t="s">
        <v>127</v>
      </c>
      <c r="C338" s="69" t="s">
        <v>190</v>
      </c>
      <c r="D338" s="61" t="s">
        <v>162</v>
      </c>
      <c r="E338" s="70" t="s">
        <v>693</v>
      </c>
      <c r="F338" s="61" t="s">
        <v>702</v>
      </c>
      <c r="G338" s="62">
        <v>10</v>
      </c>
      <c r="H338" s="61" t="s">
        <v>164</v>
      </c>
      <c r="I338" s="61" t="s">
        <v>164</v>
      </c>
      <c r="J338" s="71">
        <v>14.5</v>
      </c>
      <c r="K338" s="61">
        <v>30</v>
      </c>
      <c r="L338" s="64">
        <f t="shared" si="7"/>
        <v>0.48333333333333334</v>
      </c>
      <c r="M338" s="65" t="s">
        <v>68</v>
      </c>
      <c r="N338" s="73" t="s">
        <v>703</v>
      </c>
      <c r="O338" s="65" t="s">
        <v>24</v>
      </c>
      <c r="P338" s="69" t="s">
        <v>704</v>
      </c>
      <c r="Q338" s="67" t="e">
        <f>[1]Отчет!$Q$4</f>
        <v>#REF!</v>
      </c>
    </row>
    <row r="339" spans="1:17" x14ac:dyDescent="0.25">
      <c r="A339" s="59" t="s">
        <v>705</v>
      </c>
      <c r="B339" s="59" t="s">
        <v>687</v>
      </c>
      <c r="C339" s="59" t="s">
        <v>122</v>
      </c>
      <c r="D339" s="59" t="s">
        <v>162</v>
      </c>
      <c r="E339" s="70" t="s">
        <v>693</v>
      </c>
      <c r="F339" s="61" t="s">
        <v>694</v>
      </c>
      <c r="G339" s="62">
        <v>7</v>
      </c>
      <c r="H339" s="61" t="s">
        <v>164</v>
      </c>
      <c r="I339" s="61" t="s">
        <v>164</v>
      </c>
      <c r="J339" s="63">
        <v>14</v>
      </c>
      <c r="K339" s="61">
        <v>30</v>
      </c>
      <c r="L339" s="64">
        <f t="shared" si="7"/>
        <v>0.46666666666666667</v>
      </c>
      <c r="M339" s="65" t="s">
        <v>68</v>
      </c>
      <c r="N339" s="61" t="s">
        <v>164</v>
      </c>
      <c r="O339" s="65" t="s">
        <v>24</v>
      </c>
      <c r="P339" s="66">
        <v>40698</v>
      </c>
      <c r="Q339" s="67" t="e">
        <f>[1]Отчет!$Q$4</f>
        <v>#REF!</v>
      </c>
    </row>
    <row r="340" spans="1:17" x14ac:dyDescent="0.25">
      <c r="A340" s="59" t="s">
        <v>706</v>
      </c>
      <c r="B340" s="59" t="s">
        <v>247</v>
      </c>
      <c r="C340" s="59" t="s">
        <v>543</v>
      </c>
      <c r="D340" s="59" t="s">
        <v>170</v>
      </c>
      <c r="E340" s="70" t="s">
        <v>693</v>
      </c>
      <c r="F340" s="61" t="s">
        <v>694</v>
      </c>
      <c r="G340" s="62">
        <v>7</v>
      </c>
      <c r="H340" s="61" t="s">
        <v>164</v>
      </c>
      <c r="I340" s="61" t="s">
        <v>164</v>
      </c>
      <c r="J340" s="63">
        <v>14</v>
      </c>
      <c r="K340" s="61">
        <v>30</v>
      </c>
      <c r="L340" s="64">
        <f t="shared" si="7"/>
        <v>0.46666666666666667</v>
      </c>
      <c r="M340" s="65" t="s">
        <v>68</v>
      </c>
      <c r="N340" s="61" t="s">
        <v>164</v>
      </c>
      <c r="O340" s="65" t="s">
        <v>24</v>
      </c>
      <c r="P340" s="66">
        <v>40798</v>
      </c>
      <c r="Q340" s="67" t="e">
        <f>[1]Отчет!$Q$4</f>
        <v>#REF!</v>
      </c>
    </row>
    <row r="341" spans="1:17" x14ac:dyDescent="0.25">
      <c r="A341" s="58" t="s">
        <v>707</v>
      </c>
      <c r="B341" s="59" t="s">
        <v>151</v>
      </c>
      <c r="C341" s="59" t="s">
        <v>81</v>
      </c>
      <c r="D341" s="59" t="s">
        <v>170</v>
      </c>
      <c r="E341" s="70" t="s">
        <v>693</v>
      </c>
      <c r="F341" s="61" t="s">
        <v>694</v>
      </c>
      <c r="G341" s="62">
        <v>7</v>
      </c>
      <c r="H341" s="61" t="s">
        <v>164</v>
      </c>
      <c r="I341" s="61" t="s">
        <v>164</v>
      </c>
      <c r="J341" s="63">
        <v>14</v>
      </c>
      <c r="K341" s="61">
        <v>30</v>
      </c>
      <c r="L341" s="64">
        <f t="shared" si="7"/>
        <v>0.46666666666666667</v>
      </c>
      <c r="M341" s="65" t="s">
        <v>68</v>
      </c>
      <c r="N341" s="61" t="s">
        <v>164</v>
      </c>
      <c r="O341" s="65" t="s">
        <v>24</v>
      </c>
      <c r="P341" s="66">
        <v>40763</v>
      </c>
      <c r="Q341" s="67"/>
    </row>
    <row r="342" spans="1:17" x14ac:dyDescent="0.25">
      <c r="A342" s="69" t="s">
        <v>708</v>
      </c>
      <c r="B342" s="69" t="s">
        <v>375</v>
      </c>
      <c r="C342" s="69" t="s">
        <v>373</v>
      </c>
      <c r="D342" s="69" t="s">
        <v>170</v>
      </c>
      <c r="E342" s="70" t="s">
        <v>693</v>
      </c>
      <c r="F342" s="61" t="s">
        <v>709</v>
      </c>
      <c r="G342" s="62">
        <v>8</v>
      </c>
      <c r="H342" s="61" t="s">
        <v>164</v>
      </c>
      <c r="I342" s="61" t="s">
        <v>164</v>
      </c>
      <c r="J342" s="71">
        <v>14</v>
      </c>
      <c r="K342" s="61">
        <v>30</v>
      </c>
      <c r="L342" s="64">
        <f t="shared" si="7"/>
        <v>0.46666666666666667</v>
      </c>
      <c r="M342" s="65" t="s">
        <v>68</v>
      </c>
      <c r="N342" s="61" t="s">
        <v>164</v>
      </c>
      <c r="O342" s="65" t="s">
        <v>24</v>
      </c>
      <c r="P342" s="74">
        <v>40380</v>
      </c>
      <c r="Q342" s="67" t="e">
        <f>[1]Отчет!$Q$4</f>
        <v>#REF!</v>
      </c>
    </row>
    <row r="343" spans="1:17" x14ac:dyDescent="0.25">
      <c r="A343" s="75" t="s">
        <v>710</v>
      </c>
      <c r="B343" s="69" t="s">
        <v>375</v>
      </c>
      <c r="C343" s="69" t="s">
        <v>215</v>
      </c>
      <c r="D343" s="69" t="s">
        <v>170</v>
      </c>
      <c r="E343" s="70" t="s">
        <v>693</v>
      </c>
      <c r="F343" s="61" t="s">
        <v>711</v>
      </c>
      <c r="G343" s="62">
        <v>8</v>
      </c>
      <c r="H343" s="61" t="s">
        <v>164</v>
      </c>
      <c r="I343" s="61" t="s">
        <v>164</v>
      </c>
      <c r="J343" s="71">
        <v>12</v>
      </c>
      <c r="K343" s="61">
        <v>30</v>
      </c>
      <c r="L343" s="64">
        <f t="shared" si="7"/>
        <v>0.4</v>
      </c>
      <c r="M343" s="65" t="s">
        <v>68</v>
      </c>
      <c r="N343" s="61" t="s">
        <v>164</v>
      </c>
      <c r="O343" s="65" t="s">
        <v>24</v>
      </c>
      <c r="P343" s="76">
        <v>40170</v>
      </c>
      <c r="Q343" s="67" t="e">
        <f>[1]Отчет!$Q$4</f>
        <v>#REF!</v>
      </c>
    </row>
    <row r="344" spans="1:17" x14ac:dyDescent="0.25">
      <c r="A344" s="69" t="s">
        <v>712</v>
      </c>
      <c r="B344" s="69" t="s">
        <v>46</v>
      </c>
      <c r="C344" s="69" t="s">
        <v>101</v>
      </c>
      <c r="D344" s="69" t="s">
        <v>162</v>
      </c>
      <c r="E344" s="70" t="s">
        <v>693</v>
      </c>
      <c r="F344" s="61" t="s">
        <v>709</v>
      </c>
      <c r="G344" s="62">
        <v>8</v>
      </c>
      <c r="H344" s="61" t="s">
        <v>164</v>
      </c>
      <c r="I344" s="61" t="s">
        <v>164</v>
      </c>
      <c r="J344" s="71">
        <v>12</v>
      </c>
      <c r="K344" s="61">
        <v>30</v>
      </c>
      <c r="L344" s="64">
        <f t="shared" si="7"/>
        <v>0.4</v>
      </c>
      <c r="M344" s="65" t="s">
        <v>68</v>
      </c>
      <c r="N344" s="61" t="s">
        <v>164</v>
      </c>
      <c r="O344" s="65" t="s">
        <v>24</v>
      </c>
      <c r="P344" s="72">
        <v>40271</v>
      </c>
      <c r="Q344" s="67" t="e">
        <f>[1]Отчет!$Q$4</f>
        <v>#REF!</v>
      </c>
    </row>
    <row r="345" spans="1:17" x14ac:dyDescent="0.25">
      <c r="A345" s="59" t="s">
        <v>713</v>
      </c>
      <c r="B345" s="59" t="s">
        <v>663</v>
      </c>
      <c r="C345" s="59" t="s">
        <v>44</v>
      </c>
      <c r="D345" s="59" t="s">
        <v>162</v>
      </c>
      <c r="E345" s="70" t="s">
        <v>693</v>
      </c>
      <c r="F345" s="61" t="s">
        <v>714</v>
      </c>
      <c r="G345" s="62">
        <v>8</v>
      </c>
      <c r="H345" s="61" t="s">
        <v>164</v>
      </c>
      <c r="I345" s="61" t="s">
        <v>164</v>
      </c>
      <c r="J345" s="71">
        <v>12</v>
      </c>
      <c r="K345" s="61">
        <v>30</v>
      </c>
      <c r="L345" s="64">
        <f t="shared" si="7"/>
        <v>0.4</v>
      </c>
      <c r="M345" s="65" t="s">
        <v>68</v>
      </c>
      <c r="N345" s="61" t="s">
        <v>164</v>
      </c>
      <c r="O345" s="65" t="s">
        <v>24</v>
      </c>
      <c r="P345" s="66">
        <v>40258</v>
      </c>
      <c r="Q345" s="67" t="e">
        <f>[1]Отчет!$Q$4</f>
        <v>#REF!</v>
      </c>
    </row>
    <row r="346" spans="1:17" x14ac:dyDescent="0.25">
      <c r="A346" s="75" t="s">
        <v>715</v>
      </c>
      <c r="B346" s="69" t="s">
        <v>153</v>
      </c>
      <c r="C346" s="69" t="s">
        <v>391</v>
      </c>
      <c r="D346" s="69" t="s">
        <v>162</v>
      </c>
      <c r="E346" s="70" t="s">
        <v>693</v>
      </c>
      <c r="F346" s="61" t="s">
        <v>716</v>
      </c>
      <c r="G346" s="62">
        <v>11</v>
      </c>
      <c r="H346" s="61" t="s">
        <v>164</v>
      </c>
      <c r="I346" s="61" t="s">
        <v>164</v>
      </c>
      <c r="J346" s="71">
        <v>12</v>
      </c>
      <c r="K346" s="61">
        <v>30</v>
      </c>
      <c r="L346" s="64">
        <f t="shared" si="7"/>
        <v>0.4</v>
      </c>
      <c r="M346" s="65" t="s">
        <v>68</v>
      </c>
      <c r="N346" s="73" t="s">
        <v>717</v>
      </c>
      <c r="O346" s="65" t="s">
        <v>24</v>
      </c>
      <c r="P346" s="72">
        <v>39242</v>
      </c>
      <c r="Q346" s="67" t="e">
        <f>[1]Отчет!$Q$4</f>
        <v>#REF!</v>
      </c>
    </row>
    <row r="347" spans="1:17" x14ac:dyDescent="0.25">
      <c r="A347" s="69" t="s">
        <v>718</v>
      </c>
      <c r="B347" s="69" t="s">
        <v>719</v>
      </c>
      <c r="C347" s="69" t="s">
        <v>720</v>
      </c>
      <c r="D347" s="69" t="s">
        <v>162</v>
      </c>
      <c r="E347" s="70" t="s">
        <v>693</v>
      </c>
      <c r="F347" s="61" t="s">
        <v>702</v>
      </c>
      <c r="G347" s="62">
        <v>10</v>
      </c>
      <c r="H347" s="61" t="s">
        <v>164</v>
      </c>
      <c r="I347" s="61" t="s">
        <v>164</v>
      </c>
      <c r="J347" s="71">
        <v>11.5</v>
      </c>
      <c r="K347" s="61">
        <v>30</v>
      </c>
      <c r="L347" s="64">
        <f t="shared" si="7"/>
        <v>0.38333333333333336</v>
      </c>
      <c r="M347" s="65" t="s">
        <v>68</v>
      </c>
      <c r="N347" s="73" t="s">
        <v>717</v>
      </c>
      <c r="O347" s="65" t="s">
        <v>24</v>
      </c>
      <c r="P347" s="72">
        <v>39559</v>
      </c>
      <c r="Q347" s="67" t="e">
        <f>[1]Отчет!$Q$4</f>
        <v>#REF!</v>
      </c>
    </row>
    <row r="348" spans="1:17" x14ac:dyDescent="0.25">
      <c r="A348" s="77" t="s">
        <v>721</v>
      </c>
      <c r="B348" s="69" t="s">
        <v>220</v>
      </c>
      <c r="C348" s="69" t="s">
        <v>154</v>
      </c>
      <c r="D348" s="61" t="s">
        <v>162</v>
      </c>
      <c r="E348" s="70" t="s">
        <v>693</v>
      </c>
      <c r="F348" s="61" t="s">
        <v>722</v>
      </c>
      <c r="G348" s="62">
        <v>7</v>
      </c>
      <c r="H348" s="61" t="s">
        <v>164</v>
      </c>
      <c r="I348" s="61" t="s">
        <v>164</v>
      </c>
      <c r="J348" s="63">
        <v>11</v>
      </c>
      <c r="K348" s="61">
        <v>30</v>
      </c>
      <c r="L348" s="64">
        <f t="shared" si="7"/>
        <v>0.36666666666666664</v>
      </c>
      <c r="M348" s="65" t="s">
        <v>68</v>
      </c>
      <c r="N348" s="61" t="s">
        <v>164</v>
      </c>
      <c r="O348" s="65" t="s">
        <v>24</v>
      </c>
      <c r="P348" s="72">
        <v>40728</v>
      </c>
      <c r="Q348" s="67" t="e">
        <f>[1]Отчет!$Q$4</f>
        <v>#REF!</v>
      </c>
    </row>
    <row r="349" spans="1:17" x14ac:dyDescent="0.25">
      <c r="A349" s="75" t="s">
        <v>723</v>
      </c>
      <c r="B349" s="69" t="s">
        <v>724</v>
      </c>
      <c r="C349" s="69" t="s">
        <v>725</v>
      </c>
      <c r="D349" s="69" t="s">
        <v>170</v>
      </c>
      <c r="E349" s="70" t="s">
        <v>693</v>
      </c>
      <c r="F349" s="61" t="s">
        <v>726</v>
      </c>
      <c r="G349" s="62">
        <v>9</v>
      </c>
      <c r="H349" s="61" t="s">
        <v>164</v>
      </c>
      <c r="I349" s="61" t="s">
        <v>164</v>
      </c>
      <c r="J349" s="71">
        <v>11</v>
      </c>
      <c r="K349" s="61">
        <v>30</v>
      </c>
      <c r="L349" s="64">
        <f t="shared" si="7"/>
        <v>0.36666666666666664</v>
      </c>
      <c r="M349" s="65" t="s">
        <v>68</v>
      </c>
      <c r="N349" s="61" t="s">
        <v>164</v>
      </c>
      <c r="O349" s="65" t="s">
        <v>24</v>
      </c>
      <c r="P349" s="30">
        <v>40095</v>
      </c>
      <c r="Q349" s="67" t="e">
        <f>[1]Отчет!$Q$4</f>
        <v>#REF!</v>
      </c>
    </row>
    <row r="350" spans="1:17" x14ac:dyDescent="0.25">
      <c r="A350" s="78" t="s">
        <v>727</v>
      </c>
      <c r="B350" s="78" t="s">
        <v>728</v>
      </c>
      <c r="C350" s="78" t="s">
        <v>729</v>
      </c>
      <c r="D350" s="79" t="s">
        <v>162</v>
      </c>
      <c r="E350" s="70" t="s">
        <v>693</v>
      </c>
      <c r="F350" s="61" t="s">
        <v>726</v>
      </c>
      <c r="G350" s="62">
        <v>9</v>
      </c>
      <c r="H350" s="61" t="s">
        <v>164</v>
      </c>
      <c r="I350" s="61" t="s">
        <v>164</v>
      </c>
      <c r="J350" s="71">
        <v>11</v>
      </c>
      <c r="K350" s="61">
        <v>30</v>
      </c>
      <c r="L350" s="64">
        <f t="shared" si="7"/>
        <v>0.36666666666666664</v>
      </c>
      <c r="M350" s="65" t="s">
        <v>68</v>
      </c>
      <c r="N350" s="61" t="s">
        <v>164</v>
      </c>
      <c r="O350" s="65" t="s">
        <v>24</v>
      </c>
      <c r="P350" s="74">
        <v>40126</v>
      </c>
      <c r="Q350" s="67" t="e">
        <f>[1]Отчет!$Q$4</f>
        <v>#REF!</v>
      </c>
    </row>
    <row r="351" spans="1:17" x14ac:dyDescent="0.25">
      <c r="A351" s="69" t="s">
        <v>730</v>
      </c>
      <c r="B351" s="69" t="s">
        <v>96</v>
      </c>
      <c r="C351" s="69" t="s">
        <v>92</v>
      </c>
      <c r="D351" s="69" t="s">
        <v>170</v>
      </c>
      <c r="E351" s="70" t="s">
        <v>693</v>
      </c>
      <c r="F351" s="61" t="s">
        <v>709</v>
      </c>
      <c r="G351" s="62">
        <v>8</v>
      </c>
      <c r="H351" s="61" t="s">
        <v>164</v>
      </c>
      <c r="I351" s="61" t="s">
        <v>164</v>
      </c>
      <c r="J351" s="71">
        <v>10</v>
      </c>
      <c r="K351" s="61">
        <v>30</v>
      </c>
      <c r="L351" s="64">
        <f t="shared" si="7"/>
        <v>0.33333333333333331</v>
      </c>
      <c r="M351" s="65" t="s">
        <v>68</v>
      </c>
      <c r="N351" s="61" t="s">
        <v>164</v>
      </c>
      <c r="O351" s="65" t="s">
        <v>24</v>
      </c>
      <c r="P351" s="74">
        <v>40376</v>
      </c>
      <c r="Q351" s="67" t="e">
        <f>[1]Отчет!$Q$4</f>
        <v>#REF!</v>
      </c>
    </row>
    <row r="352" spans="1:17" x14ac:dyDescent="0.25">
      <c r="A352" s="69" t="s">
        <v>731</v>
      </c>
      <c r="B352" s="69" t="s">
        <v>664</v>
      </c>
      <c r="C352" s="69" t="s">
        <v>107</v>
      </c>
      <c r="D352" s="69" t="s">
        <v>170</v>
      </c>
      <c r="E352" s="70" t="s">
        <v>693</v>
      </c>
      <c r="F352" s="61" t="s">
        <v>709</v>
      </c>
      <c r="G352" s="62">
        <v>8</v>
      </c>
      <c r="H352" s="61" t="s">
        <v>164</v>
      </c>
      <c r="I352" s="61" t="s">
        <v>164</v>
      </c>
      <c r="J352" s="71">
        <v>10</v>
      </c>
      <c r="K352" s="61">
        <v>30</v>
      </c>
      <c r="L352" s="64">
        <f t="shared" si="7"/>
        <v>0.33333333333333331</v>
      </c>
      <c r="M352" s="65" t="s">
        <v>68</v>
      </c>
      <c r="N352" s="61" t="s">
        <v>164</v>
      </c>
      <c r="O352" s="65" t="s">
        <v>24</v>
      </c>
      <c r="P352" s="74">
        <v>40372</v>
      </c>
      <c r="Q352" s="67"/>
    </row>
    <row r="353" spans="1:17" x14ac:dyDescent="0.25">
      <c r="A353" s="69" t="s">
        <v>191</v>
      </c>
      <c r="B353" s="69" t="s">
        <v>415</v>
      </c>
      <c r="C353" s="69" t="s">
        <v>122</v>
      </c>
      <c r="D353" s="69" t="s">
        <v>162</v>
      </c>
      <c r="E353" s="70" t="s">
        <v>693</v>
      </c>
      <c r="F353" s="61" t="s">
        <v>716</v>
      </c>
      <c r="G353" s="62">
        <v>11</v>
      </c>
      <c r="H353" s="61" t="s">
        <v>164</v>
      </c>
      <c r="I353" s="61" t="s">
        <v>164</v>
      </c>
      <c r="J353" s="71">
        <v>10</v>
      </c>
      <c r="K353" s="61">
        <v>30</v>
      </c>
      <c r="L353" s="64">
        <f t="shared" si="7"/>
        <v>0.33333333333333331</v>
      </c>
      <c r="M353" s="65" t="s">
        <v>68</v>
      </c>
      <c r="N353" s="73" t="s">
        <v>717</v>
      </c>
      <c r="O353" s="65" t="s">
        <v>24</v>
      </c>
      <c r="P353" s="72">
        <v>39176</v>
      </c>
      <c r="Q353" s="67"/>
    </row>
    <row r="354" spans="1:17" x14ac:dyDescent="0.25">
      <c r="A354" s="75" t="s">
        <v>732</v>
      </c>
      <c r="B354" s="69" t="s">
        <v>733</v>
      </c>
      <c r="C354" s="69" t="s">
        <v>78</v>
      </c>
      <c r="D354" s="69" t="s">
        <v>162</v>
      </c>
      <c r="E354" s="70" t="s">
        <v>693</v>
      </c>
      <c r="F354" s="61" t="s">
        <v>711</v>
      </c>
      <c r="G354" s="62">
        <v>8</v>
      </c>
      <c r="H354" s="61" t="s">
        <v>164</v>
      </c>
      <c r="I354" s="61" t="s">
        <v>164</v>
      </c>
      <c r="J354" s="71">
        <v>9</v>
      </c>
      <c r="K354" s="61">
        <v>30</v>
      </c>
      <c r="L354" s="64">
        <f t="shared" si="7"/>
        <v>0.3</v>
      </c>
      <c r="M354" s="65" t="s">
        <v>68</v>
      </c>
      <c r="N354" s="61" t="s">
        <v>164</v>
      </c>
      <c r="O354" s="65" t="s">
        <v>24</v>
      </c>
      <c r="P354" s="80" t="s">
        <v>734</v>
      </c>
      <c r="Q354" s="67" t="e">
        <f>[1]Отчет!$Q$4</f>
        <v>#REF!</v>
      </c>
    </row>
    <row r="355" spans="1:17" x14ac:dyDescent="0.25">
      <c r="A355" s="69" t="s">
        <v>735</v>
      </c>
      <c r="B355" s="69" t="s">
        <v>176</v>
      </c>
      <c r="C355" s="69" t="s">
        <v>427</v>
      </c>
      <c r="D355" s="69" t="s">
        <v>170</v>
      </c>
      <c r="E355" s="70" t="s">
        <v>693</v>
      </c>
      <c r="F355" s="61" t="s">
        <v>709</v>
      </c>
      <c r="G355" s="62">
        <v>8</v>
      </c>
      <c r="H355" s="61" t="s">
        <v>164</v>
      </c>
      <c r="I355" s="61" t="s">
        <v>164</v>
      </c>
      <c r="J355" s="71">
        <v>9</v>
      </c>
      <c r="K355" s="61">
        <v>30</v>
      </c>
      <c r="L355" s="64">
        <f t="shared" si="7"/>
        <v>0.3</v>
      </c>
      <c r="M355" s="65" t="s">
        <v>68</v>
      </c>
      <c r="N355" s="61" t="s">
        <v>164</v>
      </c>
      <c r="O355" s="65" t="s">
        <v>24</v>
      </c>
      <c r="P355" s="74">
        <v>40188</v>
      </c>
      <c r="Q355" s="67" t="e">
        <f>[1]Отчет!$Q$4</f>
        <v>#REF!</v>
      </c>
    </row>
    <row r="356" spans="1:17" x14ac:dyDescent="0.25">
      <c r="A356" s="69" t="s">
        <v>736</v>
      </c>
      <c r="B356" s="69" t="s">
        <v>247</v>
      </c>
      <c r="C356" s="69" t="s">
        <v>737</v>
      </c>
      <c r="D356" s="69" t="s">
        <v>170</v>
      </c>
      <c r="E356" s="70" t="s">
        <v>693</v>
      </c>
      <c r="F356" s="61" t="s">
        <v>709</v>
      </c>
      <c r="G356" s="62">
        <v>8</v>
      </c>
      <c r="H356" s="61" t="s">
        <v>164</v>
      </c>
      <c r="I356" s="61" t="s">
        <v>164</v>
      </c>
      <c r="J356" s="71">
        <v>8</v>
      </c>
      <c r="K356" s="61">
        <v>30</v>
      </c>
      <c r="L356" s="64">
        <f t="shared" si="7"/>
        <v>0.26666666666666666</v>
      </c>
      <c r="M356" s="65" t="s">
        <v>68</v>
      </c>
      <c r="N356" s="61" t="s">
        <v>164</v>
      </c>
      <c r="O356" s="65" t="s">
        <v>24</v>
      </c>
      <c r="P356" s="74">
        <v>40303</v>
      </c>
      <c r="Q356" s="67" t="e">
        <f>[1]Отчет!$Q$4</f>
        <v>#REF!</v>
      </c>
    </row>
    <row r="357" spans="1:17" x14ac:dyDescent="0.25">
      <c r="A357" s="68" t="s">
        <v>738</v>
      </c>
      <c r="B357" s="69" t="s">
        <v>380</v>
      </c>
      <c r="C357" s="69" t="s">
        <v>342</v>
      </c>
      <c r="D357" s="61" t="s">
        <v>170</v>
      </c>
      <c r="E357" s="70" t="s">
        <v>693</v>
      </c>
      <c r="F357" s="61" t="s">
        <v>696</v>
      </c>
      <c r="G357" s="62">
        <v>9</v>
      </c>
      <c r="H357" s="61" t="s">
        <v>164</v>
      </c>
      <c r="I357" s="61" t="s">
        <v>164</v>
      </c>
      <c r="J357" s="71">
        <v>8</v>
      </c>
      <c r="K357" s="61">
        <v>30</v>
      </c>
      <c r="L357" s="64">
        <f t="shared" si="7"/>
        <v>0.26666666666666666</v>
      </c>
      <c r="M357" s="65" t="s">
        <v>68</v>
      </c>
      <c r="N357" s="61" t="s">
        <v>164</v>
      </c>
      <c r="O357" s="65" t="s">
        <v>24</v>
      </c>
      <c r="P357" s="72">
        <v>40066</v>
      </c>
      <c r="Q357" s="67" t="e">
        <f>[1]Отчет!$Q$4</f>
        <v>#REF!</v>
      </c>
    </row>
    <row r="358" spans="1:17" x14ac:dyDescent="0.25">
      <c r="A358" s="75" t="s">
        <v>739</v>
      </c>
      <c r="B358" s="69" t="s">
        <v>740</v>
      </c>
      <c r="C358" s="69" t="s">
        <v>741</v>
      </c>
      <c r="D358" s="69" t="s">
        <v>162</v>
      </c>
      <c r="E358" s="70" t="s">
        <v>693</v>
      </c>
      <c r="F358" s="61" t="s">
        <v>742</v>
      </c>
      <c r="G358" s="62">
        <v>9</v>
      </c>
      <c r="H358" s="61" t="s">
        <v>164</v>
      </c>
      <c r="I358" s="61" t="s">
        <v>164</v>
      </c>
      <c r="J358" s="71">
        <v>8</v>
      </c>
      <c r="K358" s="61">
        <v>30</v>
      </c>
      <c r="L358" s="64">
        <f t="shared" si="7"/>
        <v>0.26666666666666666</v>
      </c>
      <c r="M358" s="65" t="s">
        <v>68</v>
      </c>
      <c r="N358" s="61" t="s">
        <v>164</v>
      </c>
      <c r="O358" s="65" t="s">
        <v>24</v>
      </c>
      <c r="P358" s="72">
        <v>40047</v>
      </c>
      <c r="Q358" s="67" t="e">
        <f>[1]Отчет!$Q$4</f>
        <v>#REF!</v>
      </c>
    </row>
    <row r="359" spans="1:17" x14ac:dyDescent="0.25">
      <c r="A359" s="77" t="s">
        <v>743</v>
      </c>
      <c r="B359" s="69" t="s">
        <v>744</v>
      </c>
      <c r="C359" s="69" t="s">
        <v>101</v>
      </c>
      <c r="D359" s="61" t="s">
        <v>162</v>
      </c>
      <c r="E359" s="70" t="s">
        <v>693</v>
      </c>
      <c r="F359" s="61" t="s">
        <v>722</v>
      </c>
      <c r="G359" s="62">
        <v>7</v>
      </c>
      <c r="H359" s="61" t="s">
        <v>164</v>
      </c>
      <c r="I359" s="61" t="s">
        <v>164</v>
      </c>
      <c r="J359" s="63">
        <v>7</v>
      </c>
      <c r="K359" s="61">
        <v>30</v>
      </c>
      <c r="L359" s="64">
        <f t="shared" si="7"/>
        <v>0.23333333333333334</v>
      </c>
      <c r="M359" s="65" t="s">
        <v>68</v>
      </c>
      <c r="N359" s="61" t="s">
        <v>164</v>
      </c>
      <c r="O359" s="65" t="s">
        <v>24</v>
      </c>
      <c r="P359" s="72">
        <v>40506</v>
      </c>
      <c r="Q359" s="67" t="e">
        <f>[1]Отчет!$Q$4</f>
        <v>#REF!</v>
      </c>
    </row>
    <row r="360" spans="1:17" x14ac:dyDescent="0.25">
      <c r="A360" s="69" t="s">
        <v>745</v>
      </c>
      <c r="B360" s="69" t="s">
        <v>561</v>
      </c>
      <c r="C360" s="69" t="s">
        <v>94</v>
      </c>
      <c r="D360" s="69" t="s">
        <v>162</v>
      </c>
      <c r="E360" s="70" t="s">
        <v>693</v>
      </c>
      <c r="F360" s="61" t="s">
        <v>709</v>
      </c>
      <c r="G360" s="62">
        <v>8</v>
      </c>
      <c r="H360" s="61" t="s">
        <v>164</v>
      </c>
      <c r="I360" s="61" t="s">
        <v>164</v>
      </c>
      <c r="J360" s="71">
        <v>7</v>
      </c>
      <c r="K360" s="61">
        <v>30</v>
      </c>
      <c r="L360" s="64">
        <f t="shared" si="7"/>
        <v>0.23333333333333334</v>
      </c>
      <c r="M360" s="65" t="s">
        <v>68</v>
      </c>
      <c r="N360" s="61" t="s">
        <v>164</v>
      </c>
      <c r="O360" s="65" t="s">
        <v>24</v>
      </c>
      <c r="P360" s="76">
        <v>40479</v>
      </c>
      <c r="Q360" s="67" t="e">
        <f>[1]Отчет!$Q$4</f>
        <v>#REF!</v>
      </c>
    </row>
    <row r="361" spans="1:17" x14ac:dyDescent="0.25">
      <c r="A361" s="69" t="s">
        <v>746</v>
      </c>
      <c r="B361" s="69" t="s">
        <v>445</v>
      </c>
      <c r="C361" s="69" t="s">
        <v>515</v>
      </c>
      <c r="D361" s="69" t="s">
        <v>170</v>
      </c>
      <c r="E361" s="70" t="s">
        <v>693</v>
      </c>
      <c r="F361" s="61" t="s">
        <v>709</v>
      </c>
      <c r="G361" s="62">
        <v>8</v>
      </c>
      <c r="H361" s="61" t="s">
        <v>164</v>
      </c>
      <c r="I361" s="61" t="s">
        <v>164</v>
      </c>
      <c r="J361" s="71">
        <v>7</v>
      </c>
      <c r="K361" s="61">
        <v>30</v>
      </c>
      <c r="L361" s="64">
        <f t="shared" si="7"/>
        <v>0.23333333333333334</v>
      </c>
      <c r="M361" s="65" t="s">
        <v>68</v>
      </c>
      <c r="N361" s="61" t="s">
        <v>164</v>
      </c>
      <c r="O361" s="65" t="s">
        <v>24</v>
      </c>
      <c r="P361" s="74">
        <v>40307</v>
      </c>
      <c r="Q361" s="67" t="e">
        <f>[1]Отчет!$Q$4</f>
        <v>#REF!</v>
      </c>
    </row>
    <row r="362" spans="1:17" x14ac:dyDescent="0.25">
      <c r="A362" s="69" t="s">
        <v>747</v>
      </c>
      <c r="B362" s="69" t="s">
        <v>129</v>
      </c>
      <c r="C362" s="69" t="s">
        <v>78</v>
      </c>
      <c r="D362" s="69" t="s">
        <v>162</v>
      </c>
      <c r="E362" s="70" t="s">
        <v>693</v>
      </c>
      <c r="F362" s="61" t="s">
        <v>709</v>
      </c>
      <c r="G362" s="62">
        <v>8</v>
      </c>
      <c r="H362" s="61" t="s">
        <v>164</v>
      </c>
      <c r="I362" s="61" t="s">
        <v>164</v>
      </c>
      <c r="J362" s="71">
        <v>7</v>
      </c>
      <c r="K362" s="61">
        <v>30</v>
      </c>
      <c r="L362" s="64">
        <f t="shared" si="7"/>
        <v>0.23333333333333334</v>
      </c>
      <c r="M362" s="65" t="s">
        <v>68</v>
      </c>
      <c r="N362" s="61" t="s">
        <v>164</v>
      </c>
      <c r="O362" s="65" t="s">
        <v>24</v>
      </c>
      <c r="P362" s="74">
        <v>40211</v>
      </c>
      <c r="Q362" s="67" t="e">
        <f>[1]Отчет!$Q$4</f>
        <v>#REF!</v>
      </c>
    </row>
    <row r="363" spans="1:17" x14ac:dyDescent="0.25">
      <c r="A363" s="69" t="s">
        <v>748</v>
      </c>
      <c r="B363" s="69" t="s">
        <v>749</v>
      </c>
      <c r="C363" s="69" t="s">
        <v>750</v>
      </c>
      <c r="D363" s="69" t="s">
        <v>162</v>
      </c>
      <c r="E363" s="70" t="s">
        <v>693</v>
      </c>
      <c r="F363" s="61" t="s">
        <v>726</v>
      </c>
      <c r="G363" s="62">
        <v>9</v>
      </c>
      <c r="H363" s="61" t="s">
        <v>164</v>
      </c>
      <c r="I363" s="61" t="s">
        <v>164</v>
      </c>
      <c r="J363" s="71">
        <v>7</v>
      </c>
      <c r="K363" s="61">
        <v>30</v>
      </c>
      <c r="L363" s="64">
        <f t="shared" si="7"/>
        <v>0.23333333333333334</v>
      </c>
      <c r="M363" s="65" t="s">
        <v>68</v>
      </c>
      <c r="N363" s="61" t="s">
        <v>164</v>
      </c>
      <c r="O363" s="65" t="s">
        <v>24</v>
      </c>
      <c r="P363" s="81" t="s">
        <v>751</v>
      </c>
      <c r="Q363" s="67" t="e">
        <f>[1]Отчет!$Q$4</f>
        <v>#REF!</v>
      </c>
    </row>
    <row r="364" spans="1:17" x14ac:dyDescent="0.25">
      <c r="A364" s="78" t="s">
        <v>752</v>
      </c>
      <c r="B364" s="78" t="s">
        <v>753</v>
      </c>
      <c r="C364" s="78" t="s">
        <v>729</v>
      </c>
      <c r="D364" s="69" t="s">
        <v>162</v>
      </c>
      <c r="E364" s="70" t="s">
        <v>693</v>
      </c>
      <c r="F364" s="61" t="s">
        <v>726</v>
      </c>
      <c r="G364" s="62">
        <v>9</v>
      </c>
      <c r="H364" s="61" t="s">
        <v>164</v>
      </c>
      <c r="I364" s="61" t="s">
        <v>164</v>
      </c>
      <c r="J364" s="71">
        <v>7</v>
      </c>
      <c r="K364" s="61">
        <v>30</v>
      </c>
      <c r="L364" s="64">
        <f t="shared" si="7"/>
        <v>0.23333333333333334</v>
      </c>
      <c r="M364" s="65" t="s">
        <v>68</v>
      </c>
      <c r="N364" s="61" t="s">
        <v>164</v>
      </c>
      <c r="O364" s="65" t="s">
        <v>24</v>
      </c>
      <c r="P364" s="82" t="s">
        <v>754</v>
      </c>
      <c r="Q364" s="67" t="e">
        <f>[1]Отчет!$Q$4</f>
        <v>#REF!</v>
      </c>
    </row>
    <row r="365" spans="1:17" x14ac:dyDescent="0.25">
      <c r="A365" s="69" t="s">
        <v>755</v>
      </c>
      <c r="B365" s="69" t="s">
        <v>193</v>
      </c>
      <c r="C365" s="69" t="s">
        <v>190</v>
      </c>
      <c r="D365" s="69" t="s">
        <v>162</v>
      </c>
      <c r="E365" s="70" t="s">
        <v>693</v>
      </c>
      <c r="F365" s="61" t="s">
        <v>709</v>
      </c>
      <c r="G365" s="62">
        <v>8</v>
      </c>
      <c r="H365" s="61" t="s">
        <v>164</v>
      </c>
      <c r="I365" s="61" t="s">
        <v>164</v>
      </c>
      <c r="J365" s="71">
        <v>6</v>
      </c>
      <c r="K365" s="61">
        <v>30</v>
      </c>
      <c r="L365" s="64">
        <f t="shared" si="7"/>
        <v>0.2</v>
      </c>
      <c r="M365" s="65" t="s">
        <v>68</v>
      </c>
      <c r="N365" s="61" t="s">
        <v>164</v>
      </c>
      <c r="O365" s="65" t="s">
        <v>24</v>
      </c>
      <c r="P365" s="74">
        <v>40318</v>
      </c>
      <c r="Q365" s="67" t="e">
        <f>[1]Отчет!$Q$4</f>
        <v>#REF!</v>
      </c>
    </row>
    <row r="366" spans="1:17" x14ac:dyDescent="0.25">
      <c r="A366" s="69" t="s">
        <v>756</v>
      </c>
      <c r="B366" s="69" t="s">
        <v>626</v>
      </c>
      <c r="C366" s="69" t="s">
        <v>207</v>
      </c>
      <c r="D366" s="69" t="s">
        <v>170</v>
      </c>
      <c r="E366" s="70" t="s">
        <v>693</v>
      </c>
      <c r="F366" s="61" t="s">
        <v>709</v>
      </c>
      <c r="G366" s="62">
        <v>8</v>
      </c>
      <c r="H366" s="61" t="s">
        <v>164</v>
      </c>
      <c r="I366" s="61" t="s">
        <v>164</v>
      </c>
      <c r="J366" s="71">
        <v>6</v>
      </c>
      <c r="K366" s="61">
        <v>30</v>
      </c>
      <c r="L366" s="64">
        <f t="shared" si="7"/>
        <v>0.2</v>
      </c>
      <c r="M366" s="65" t="s">
        <v>68</v>
      </c>
      <c r="N366" s="61" t="s">
        <v>164</v>
      </c>
      <c r="O366" s="65" t="s">
        <v>24</v>
      </c>
      <c r="P366" s="74">
        <v>40578</v>
      </c>
      <c r="Q366" s="67" t="e">
        <f>[1]Отчет!$Q$4</f>
        <v>#REF!</v>
      </c>
    </row>
    <row r="367" spans="1:17" x14ac:dyDescent="0.25">
      <c r="A367" s="69" t="s">
        <v>757</v>
      </c>
      <c r="B367" s="69" t="s">
        <v>664</v>
      </c>
      <c r="C367" s="69" t="s">
        <v>342</v>
      </c>
      <c r="D367" s="69" t="s">
        <v>170</v>
      </c>
      <c r="E367" s="70" t="s">
        <v>693</v>
      </c>
      <c r="F367" s="61" t="s">
        <v>709</v>
      </c>
      <c r="G367" s="62">
        <v>8</v>
      </c>
      <c r="H367" s="61" t="s">
        <v>164</v>
      </c>
      <c r="I367" s="61" t="s">
        <v>164</v>
      </c>
      <c r="J367" s="71">
        <v>6</v>
      </c>
      <c r="K367" s="61">
        <v>30</v>
      </c>
      <c r="L367" s="64">
        <f t="shared" si="7"/>
        <v>0.2</v>
      </c>
      <c r="M367" s="65" t="s">
        <v>68</v>
      </c>
      <c r="N367" s="61" t="s">
        <v>164</v>
      </c>
      <c r="O367" s="65" t="s">
        <v>24</v>
      </c>
      <c r="P367" s="74">
        <v>40359</v>
      </c>
      <c r="Q367" s="67"/>
    </row>
    <row r="368" spans="1:17" x14ac:dyDescent="0.25">
      <c r="A368" s="69" t="s">
        <v>758</v>
      </c>
      <c r="B368" s="69" t="s">
        <v>759</v>
      </c>
      <c r="C368" s="69" t="s">
        <v>107</v>
      </c>
      <c r="D368" s="69" t="s">
        <v>170</v>
      </c>
      <c r="E368" s="70" t="s">
        <v>693</v>
      </c>
      <c r="F368" s="61" t="s">
        <v>709</v>
      </c>
      <c r="G368" s="62">
        <v>8</v>
      </c>
      <c r="H368" s="61" t="s">
        <v>164</v>
      </c>
      <c r="I368" s="61" t="s">
        <v>164</v>
      </c>
      <c r="J368" s="71">
        <v>6</v>
      </c>
      <c r="K368" s="61">
        <v>30</v>
      </c>
      <c r="L368" s="64">
        <f t="shared" si="7"/>
        <v>0.2</v>
      </c>
      <c r="M368" s="65" t="s">
        <v>68</v>
      </c>
      <c r="N368" s="61" t="s">
        <v>164</v>
      </c>
      <c r="O368" s="65" t="s">
        <v>24</v>
      </c>
      <c r="P368" s="76">
        <v>40390</v>
      </c>
      <c r="Q368" s="67"/>
    </row>
    <row r="369" spans="1:17" x14ac:dyDescent="0.25">
      <c r="A369" s="59" t="s">
        <v>760</v>
      </c>
      <c r="B369" s="59" t="s">
        <v>256</v>
      </c>
      <c r="C369" s="59" t="s">
        <v>92</v>
      </c>
      <c r="D369" s="59" t="s">
        <v>170</v>
      </c>
      <c r="E369" s="70" t="s">
        <v>693</v>
      </c>
      <c r="F369" s="61" t="s">
        <v>714</v>
      </c>
      <c r="G369" s="62">
        <v>8</v>
      </c>
      <c r="H369" s="61" t="s">
        <v>164</v>
      </c>
      <c r="I369" s="61" t="s">
        <v>164</v>
      </c>
      <c r="J369" s="71">
        <v>6</v>
      </c>
      <c r="K369" s="61">
        <v>30</v>
      </c>
      <c r="L369" s="64">
        <f t="shared" si="7"/>
        <v>0.2</v>
      </c>
      <c r="M369" s="65" t="s">
        <v>68</v>
      </c>
      <c r="N369" s="61" t="s">
        <v>164</v>
      </c>
      <c r="O369" s="65" t="s">
        <v>24</v>
      </c>
      <c r="P369" s="66">
        <v>40234</v>
      </c>
      <c r="Q369" s="67" t="e">
        <f>[1]Отчет!$Q$4</f>
        <v>#REF!</v>
      </c>
    </row>
    <row r="370" spans="1:17" x14ac:dyDescent="0.25">
      <c r="A370" s="75" t="s">
        <v>761</v>
      </c>
      <c r="B370" s="69" t="s">
        <v>340</v>
      </c>
      <c r="C370" s="69" t="s">
        <v>350</v>
      </c>
      <c r="D370" s="69" t="s">
        <v>170</v>
      </c>
      <c r="E370" s="70" t="s">
        <v>693</v>
      </c>
      <c r="F370" s="61" t="s">
        <v>742</v>
      </c>
      <c r="G370" s="62">
        <v>9</v>
      </c>
      <c r="H370" s="61" t="s">
        <v>164</v>
      </c>
      <c r="I370" s="61" t="s">
        <v>164</v>
      </c>
      <c r="J370" s="71">
        <v>6</v>
      </c>
      <c r="K370" s="61">
        <v>30</v>
      </c>
      <c r="L370" s="64">
        <f t="shared" si="7"/>
        <v>0.2</v>
      </c>
      <c r="M370" s="65" t="s">
        <v>68</v>
      </c>
      <c r="N370" s="61" t="s">
        <v>164</v>
      </c>
      <c r="O370" s="65" t="s">
        <v>24</v>
      </c>
      <c r="P370" s="72">
        <v>39908</v>
      </c>
      <c r="Q370" s="67" t="e">
        <f>[1]Отчет!$Q$4</f>
        <v>#REF!</v>
      </c>
    </row>
    <row r="371" spans="1:17" x14ac:dyDescent="0.25">
      <c r="A371" s="75" t="s">
        <v>762</v>
      </c>
      <c r="B371" s="69" t="s">
        <v>196</v>
      </c>
      <c r="C371" s="69" t="s">
        <v>515</v>
      </c>
      <c r="D371" s="69" t="s">
        <v>170</v>
      </c>
      <c r="E371" s="70" t="s">
        <v>693</v>
      </c>
      <c r="F371" s="61" t="s">
        <v>742</v>
      </c>
      <c r="G371" s="62">
        <v>9</v>
      </c>
      <c r="H371" s="61" t="s">
        <v>164</v>
      </c>
      <c r="I371" s="61" t="s">
        <v>164</v>
      </c>
      <c r="J371" s="71">
        <v>5</v>
      </c>
      <c r="K371" s="61">
        <v>30</v>
      </c>
      <c r="L371" s="64">
        <f t="shared" si="7"/>
        <v>0.16666666666666666</v>
      </c>
      <c r="M371" s="65" t="s">
        <v>68</v>
      </c>
      <c r="N371" s="61" t="s">
        <v>164</v>
      </c>
      <c r="O371" s="65" t="s">
        <v>24</v>
      </c>
      <c r="P371" s="72">
        <v>40030</v>
      </c>
      <c r="Q371" s="67" t="e">
        <f>[1]Отчет!$Q$4</f>
        <v>#REF!</v>
      </c>
    </row>
    <row r="372" spans="1:17" x14ac:dyDescent="0.25">
      <c r="A372" s="79" t="s">
        <v>763</v>
      </c>
      <c r="B372" s="69" t="s">
        <v>174</v>
      </c>
      <c r="C372" s="69" t="s">
        <v>764</v>
      </c>
      <c r="D372" s="69" t="s">
        <v>162</v>
      </c>
      <c r="E372" s="70" t="s">
        <v>693</v>
      </c>
      <c r="F372" s="61" t="s">
        <v>765</v>
      </c>
      <c r="G372" s="62">
        <v>7</v>
      </c>
      <c r="H372" s="61" t="s">
        <v>164</v>
      </c>
      <c r="I372" s="61" t="s">
        <v>164</v>
      </c>
      <c r="J372" s="63">
        <v>4</v>
      </c>
      <c r="K372" s="61">
        <v>30</v>
      </c>
      <c r="L372" s="64">
        <f t="shared" si="7"/>
        <v>0.13333333333333333</v>
      </c>
      <c r="M372" s="65" t="s">
        <v>68</v>
      </c>
      <c r="N372" s="61" t="s">
        <v>164</v>
      </c>
      <c r="O372" s="65" t="s">
        <v>24</v>
      </c>
      <c r="P372" s="72">
        <v>40713</v>
      </c>
      <c r="Q372" s="67" t="e">
        <f>[1]Отчет!$Q$4</f>
        <v>#REF!</v>
      </c>
    </row>
    <row r="373" spans="1:17" x14ac:dyDescent="0.25">
      <c r="A373" s="79" t="s">
        <v>766</v>
      </c>
      <c r="B373" s="69" t="s">
        <v>340</v>
      </c>
      <c r="C373" s="69" t="s">
        <v>342</v>
      </c>
      <c r="D373" s="69" t="s">
        <v>170</v>
      </c>
      <c r="E373" s="70" t="s">
        <v>693</v>
      </c>
      <c r="F373" s="61" t="s">
        <v>765</v>
      </c>
      <c r="G373" s="62">
        <v>7</v>
      </c>
      <c r="H373" s="61" t="s">
        <v>164</v>
      </c>
      <c r="I373" s="61" t="s">
        <v>164</v>
      </c>
      <c r="J373" s="63">
        <v>4</v>
      </c>
      <c r="K373" s="61">
        <v>30</v>
      </c>
      <c r="L373" s="64">
        <f t="shared" si="7"/>
        <v>0.13333333333333333</v>
      </c>
      <c r="M373" s="65" t="s">
        <v>68</v>
      </c>
      <c r="N373" s="61" t="s">
        <v>164</v>
      </c>
      <c r="O373" s="65" t="s">
        <v>24</v>
      </c>
      <c r="P373" s="72">
        <v>40847</v>
      </c>
      <c r="Q373" s="67" t="e">
        <f>[1]Отчет!$Q$4</f>
        <v>#REF!</v>
      </c>
    </row>
    <row r="374" spans="1:17" x14ac:dyDescent="0.25">
      <c r="A374" s="83" t="s">
        <v>25</v>
      </c>
      <c r="B374" s="69" t="s">
        <v>324</v>
      </c>
      <c r="C374" s="69" t="s">
        <v>767</v>
      </c>
      <c r="D374" s="69" t="s">
        <v>162</v>
      </c>
      <c r="E374" s="70" t="s">
        <v>693</v>
      </c>
      <c r="F374" s="61" t="s">
        <v>765</v>
      </c>
      <c r="G374" s="62">
        <v>7</v>
      </c>
      <c r="H374" s="61" t="s">
        <v>164</v>
      </c>
      <c r="I374" s="61" t="s">
        <v>164</v>
      </c>
      <c r="J374" s="71">
        <v>4</v>
      </c>
      <c r="K374" s="61">
        <v>30</v>
      </c>
      <c r="L374" s="64">
        <f t="shared" si="7"/>
        <v>0.13333333333333333</v>
      </c>
      <c r="M374" s="65" t="s">
        <v>68</v>
      </c>
      <c r="N374" s="61" t="s">
        <v>164</v>
      </c>
      <c r="O374" s="65" t="s">
        <v>24</v>
      </c>
      <c r="P374" s="74">
        <v>40657</v>
      </c>
      <c r="Q374" s="67" t="e">
        <f>[1]Отчет!$Q$4</f>
        <v>#REF!</v>
      </c>
    </row>
    <row r="375" spans="1:17" x14ac:dyDescent="0.25">
      <c r="A375" s="69" t="s">
        <v>768</v>
      </c>
      <c r="B375" s="69" t="s">
        <v>73</v>
      </c>
      <c r="C375" s="69" t="s">
        <v>122</v>
      </c>
      <c r="D375" s="69" t="s">
        <v>162</v>
      </c>
      <c r="E375" s="70" t="s">
        <v>693</v>
      </c>
      <c r="F375" s="61" t="s">
        <v>709</v>
      </c>
      <c r="G375" s="62">
        <v>8</v>
      </c>
      <c r="H375" s="61" t="s">
        <v>164</v>
      </c>
      <c r="I375" s="61" t="s">
        <v>164</v>
      </c>
      <c r="J375" s="71">
        <v>4</v>
      </c>
      <c r="K375" s="61">
        <v>30</v>
      </c>
      <c r="L375" s="64">
        <f t="shared" si="7"/>
        <v>0.13333333333333333</v>
      </c>
      <c r="M375" s="65" t="s">
        <v>68</v>
      </c>
      <c r="N375" s="61" t="s">
        <v>164</v>
      </c>
      <c r="O375" s="65" t="s">
        <v>24</v>
      </c>
      <c r="P375" s="76">
        <v>40177</v>
      </c>
      <c r="Q375" s="67" t="e">
        <f>[1]Отчет!$Q$4</f>
        <v>#REF!</v>
      </c>
    </row>
    <row r="376" spans="1:17" x14ac:dyDescent="0.25">
      <c r="A376" s="78" t="s">
        <v>769</v>
      </c>
      <c r="B376" s="78" t="s">
        <v>770</v>
      </c>
      <c r="C376" s="78" t="s">
        <v>78</v>
      </c>
      <c r="D376" s="69" t="s">
        <v>162</v>
      </c>
      <c r="E376" s="70" t="s">
        <v>693</v>
      </c>
      <c r="F376" s="61" t="s">
        <v>726</v>
      </c>
      <c r="G376" s="62">
        <v>9</v>
      </c>
      <c r="H376" s="61" t="s">
        <v>164</v>
      </c>
      <c r="I376" s="61" t="s">
        <v>164</v>
      </c>
      <c r="J376" s="71">
        <v>4</v>
      </c>
      <c r="K376" s="61">
        <v>30</v>
      </c>
      <c r="L376" s="64">
        <f t="shared" si="7"/>
        <v>0.13333333333333333</v>
      </c>
      <c r="M376" s="65" t="s">
        <v>68</v>
      </c>
      <c r="N376" s="61" t="s">
        <v>164</v>
      </c>
      <c r="O376" s="65" t="s">
        <v>24</v>
      </c>
      <c r="P376" s="76">
        <v>40042</v>
      </c>
      <c r="Q376" s="67" t="e">
        <f>[1]Отчет!$Q$4</f>
        <v>#REF!</v>
      </c>
    </row>
    <row r="377" spans="1:17" x14ac:dyDescent="0.25">
      <c r="A377" s="68" t="s">
        <v>771</v>
      </c>
      <c r="B377" s="69" t="s">
        <v>127</v>
      </c>
      <c r="C377" s="69" t="s">
        <v>78</v>
      </c>
      <c r="D377" s="61" t="s">
        <v>162</v>
      </c>
      <c r="E377" s="70" t="s">
        <v>693</v>
      </c>
      <c r="F377" s="61" t="s">
        <v>702</v>
      </c>
      <c r="G377" s="62">
        <v>10</v>
      </c>
      <c r="H377" s="61" t="s">
        <v>164</v>
      </c>
      <c r="I377" s="61" t="s">
        <v>164</v>
      </c>
      <c r="J377" s="71">
        <v>4</v>
      </c>
      <c r="K377" s="61">
        <v>30</v>
      </c>
      <c r="L377" s="64">
        <f t="shared" si="7"/>
        <v>0.13333333333333333</v>
      </c>
      <c r="M377" s="65" t="s">
        <v>68</v>
      </c>
      <c r="N377" s="73" t="s">
        <v>703</v>
      </c>
      <c r="O377" s="65" t="s">
        <v>772</v>
      </c>
      <c r="P377" s="19">
        <v>39522</v>
      </c>
      <c r="Q377" s="67" t="e">
        <f>[1]Отчет!$Q$4</f>
        <v>#REF!</v>
      </c>
    </row>
    <row r="378" spans="1:17" x14ac:dyDescent="0.25">
      <c r="A378" s="75" t="s">
        <v>773</v>
      </c>
      <c r="B378" s="69" t="s">
        <v>127</v>
      </c>
      <c r="C378" s="69" t="s">
        <v>27</v>
      </c>
      <c r="D378" s="69" t="s">
        <v>162</v>
      </c>
      <c r="E378" s="70" t="s">
        <v>693</v>
      </c>
      <c r="F378" s="61" t="s">
        <v>716</v>
      </c>
      <c r="G378" s="62">
        <v>11</v>
      </c>
      <c r="H378" s="61" t="s">
        <v>164</v>
      </c>
      <c r="I378" s="61" t="s">
        <v>164</v>
      </c>
      <c r="J378" s="71">
        <v>4</v>
      </c>
      <c r="K378" s="61">
        <v>30</v>
      </c>
      <c r="L378" s="64">
        <f t="shared" si="7"/>
        <v>0.13333333333333333</v>
      </c>
      <c r="M378" s="65" t="s">
        <v>68</v>
      </c>
      <c r="N378" s="73" t="s">
        <v>717</v>
      </c>
      <c r="O378" s="65" t="s">
        <v>24</v>
      </c>
      <c r="P378" s="76">
        <v>39336</v>
      </c>
      <c r="Q378" s="67" t="e">
        <f>[1]Отчет!$Q$4</f>
        <v>#REF!</v>
      </c>
    </row>
    <row r="379" spans="1:17" x14ac:dyDescent="0.25">
      <c r="A379" s="75" t="s">
        <v>774</v>
      </c>
      <c r="B379" s="69" t="s">
        <v>217</v>
      </c>
      <c r="C379" s="69" t="s">
        <v>19</v>
      </c>
      <c r="D379" s="69" t="s">
        <v>162</v>
      </c>
      <c r="E379" s="70" t="s">
        <v>693</v>
      </c>
      <c r="F379" s="61" t="s">
        <v>711</v>
      </c>
      <c r="G379" s="62">
        <v>8</v>
      </c>
      <c r="H379" s="61" t="s">
        <v>164</v>
      </c>
      <c r="I379" s="61" t="s">
        <v>164</v>
      </c>
      <c r="J379" s="71">
        <v>3</v>
      </c>
      <c r="K379" s="61">
        <v>30</v>
      </c>
      <c r="L379" s="64">
        <f t="shared" si="7"/>
        <v>0.1</v>
      </c>
      <c r="M379" s="65" t="s">
        <v>68</v>
      </c>
      <c r="N379" s="61" t="s">
        <v>164</v>
      </c>
      <c r="O379" s="65" t="s">
        <v>24</v>
      </c>
      <c r="P379" s="80" t="s">
        <v>775</v>
      </c>
      <c r="Q379" s="67" t="e">
        <f>[1]Отчет!$Q$4</f>
        <v>#REF!</v>
      </c>
    </row>
    <row r="380" spans="1:17" x14ac:dyDescent="0.25">
      <c r="A380" s="69" t="s">
        <v>776</v>
      </c>
      <c r="B380" s="69" t="s">
        <v>73</v>
      </c>
      <c r="C380" s="69" t="s">
        <v>94</v>
      </c>
      <c r="D380" s="69" t="s">
        <v>162</v>
      </c>
      <c r="E380" s="70" t="s">
        <v>693</v>
      </c>
      <c r="F380" s="61" t="s">
        <v>709</v>
      </c>
      <c r="G380" s="62">
        <v>8</v>
      </c>
      <c r="H380" s="61" t="s">
        <v>164</v>
      </c>
      <c r="I380" s="61" t="s">
        <v>164</v>
      </c>
      <c r="J380" s="71">
        <v>3</v>
      </c>
      <c r="K380" s="61">
        <v>30</v>
      </c>
      <c r="L380" s="64">
        <f t="shared" si="7"/>
        <v>0.1</v>
      </c>
      <c r="M380" s="65" t="s">
        <v>68</v>
      </c>
      <c r="N380" s="61" t="s">
        <v>164</v>
      </c>
      <c r="O380" s="65" t="s">
        <v>24</v>
      </c>
      <c r="P380" s="76">
        <v>40515</v>
      </c>
      <c r="Q380" s="67" t="e">
        <f>[1]Отчет!$Q$4</f>
        <v>#REF!</v>
      </c>
    </row>
    <row r="381" spans="1:17" x14ac:dyDescent="0.25">
      <c r="A381" s="69" t="s">
        <v>777</v>
      </c>
      <c r="B381" s="69" t="s">
        <v>778</v>
      </c>
      <c r="C381" s="69" t="s">
        <v>182</v>
      </c>
      <c r="D381" s="61" t="s">
        <v>162</v>
      </c>
      <c r="E381" s="70" t="s">
        <v>693</v>
      </c>
      <c r="F381" s="61" t="s">
        <v>779</v>
      </c>
      <c r="G381" s="62">
        <v>10</v>
      </c>
      <c r="H381" s="61" t="s">
        <v>164</v>
      </c>
      <c r="I381" s="61" t="s">
        <v>164</v>
      </c>
      <c r="J381" s="71">
        <v>3</v>
      </c>
      <c r="K381" s="61">
        <v>30</v>
      </c>
      <c r="L381" s="64">
        <f t="shared" si="7"/>
        <v>0.1</v>
      </c>
      <c r="M381" s="65" t="s">
        <v>68</v>
      </c>
      <c r="N381" s="73" t="s">
        <v>703</v>
      </c>
      <c r="O381" s="65" t="s">
        <v>24</v>
      </c>
      <c r="P381" s="72">
        <v>39560</v>
      </c>
      <c r="Q381" s="67" t="e">
        <f>[1]Отчет!$Q$4</f>
        <v>#REF!</v>
      </c>
    </row>
    <row r="382" spans="1:17" x14ac:dyDescent="0.25">
      <c r="A382" s="79" t="s">
        <v>399</v>
      </c>
      <c r="B382" s="69" t="s">
        <v>99</v>
      </c>
      <c r="C382" s="69" t="s">
        <v>215</v>
      </c>
      <c r="D382" s="69" t="s">
        <v>170</v>
      </c>
      <c r="E382" s="70" t="s">
        <v>693</v>
      </c>
      <c r="F382" s="61" t="s">
        <v>765</v>
      </c>
      <c r="G382" s="62">
        <v>7</v>
      </c>
      <c r="H382" s="61" t="s">
        <v>164</v>
      </c>
      <c r="I382" s="61" t="s">
        <v>164</v>
      </c>
      <c r="J382" s="63">
        <v>2</v>
      </c>
      <c r="K382" s="61">
        <v>30</v>
      </c>
      <c r="L382" s="64">
        <f t="shared" si="7"/>
        <v>6.6666666666666666E-2</v>
      </c>
      <c r="M382" s="65" t="s">
        <v>68</v>
      </c>
      <c r="N382" s="61" t="s">
        <v>164</v>
      </c>
      <c r="O382" s="65" t="s">
        <v>24</v>
      </c>
      <c r="P382" s="72">
        <v>40610</v>
      </c>
      <c r="Q382" s="67"/>
    </row>
    <row r="383" spans="1:17" x14ac:dyDescent="0.25">
      <c r="A383" s="77" t="s">
        <v>780</v>
      </c>
      <c r="B383" s="69" t="s">
        <v>781</v>
      </c>
      <c r="C383" s="69" t="s">
        <v>782</v>
      </c>
      <c r="D383" s="61" t="s">
        <v>170</v>
      </c>
      <c r="E383" s="70" t="s">
        <v>693</v>
      </c>
      <c r="F383" s="61" t="s">
        <v>722</v>
      </c>
      <c r="G383" s="62">
        <v>7</v>
      </c>
      <c r="H383" s="61" t="s">
        <v>164</v>
      </c>
      <c r="I383" s="61" t="s">
        <v>164</v>
      </c>
      <c r="J383" s="63">
        <v>0</v>
      </c>
      <c r="K383" s="61">
        <v>30</v>
      </c>
      <c r="L383" s="64">
        <f t="shared" si="7"/>
        <v>0</v>
      </c>
      <c r="M383" s="65" t="s">
        <v>68</v>
      </c>
      <c r="N383" s="61" t="s">
        <v>164</v>
      </c>
      <c r="O383" s="65" t="s">
        <v>24</v>
      </c>
      <c r="P383" s="72">
        <v>40734</v>
      </c>
      <c r="Q383" s="67" t="e">
        <f>[1]Отчет!$Q$4</f>
        <v>#REF!</v>
      </c>
    </row>
    <row r="384" spans="1:17" x14ac:dyDescent="0.25">
      <c r="A384" s="75" t="s">
        <v>783</v>
      </c>
      <c r="B384" s="69" t="s">
        <v>361</v>
      </c>
      <c r="C384" s="69" t="s">
        <v>207</v>
      </c>
      <c r="D384" s="61" t="s">
        <v>170</v>
      </c>
      <c r="E384" s="70" t="s">
        <v>693</v>
      </c>
      <c r="F384" s="61" t="s">
        <v>722</v>
      </c>
      <c r="G384" s="62">
        <v>7</v>
      </c>
      <c r="H384" s="61" t="s">
        <v>164</v>
      </c>
      <c r="I384" s="61" t="s">
        <v>164</v>
      </c>
      <c r="J384" s="63">
        <v>0</v>
      </c>
      <c r="K384" s="61">
        <v>30</v>
      </c>
      <c r="L384" s="64">
        <f t="shared" si="7"/>
        <v>0</v>
      </c>
      <c r="M384" s="65" t="s">
        <v>68</v>
      </c>
      <c r="N384" s="61" t="s">
        <v>164</v>
      </c>
      <c r="O384" s="65" t="s">
        <v>24</v>
      </c>
      <c r="P384" s="72">
        <v>40941</v>
      </c>
      <c r="Q384" s="67" t="e">
        <f>[1]Отчет!$Q$4</f>
        <v>#REF!</v>
      </c>
    </row>
    <row r="385" spans="1:17" x14ac:dyDescent="0.25">
      <c r="A385" s="83" t="s">
        <v>784</v>
      </c>
      <c r="B385" s="69" t="s">
        <v>228</v>
      </c>
      <c r="C385" s="69" t="s">
        <v>167</v>
      </c>
      <c r="D385" s="69" t="s">
        <v>162</v>
      </c>
      <c r="E385" s="70" t="s">
        <v>693</v>
      </c>
      <c r="F385" s="61" t="s">
        <v>765</v>
      </c>
      <c r="G385" s="62">
        <v>7</v>
      </c>
      <c r="H385" s="61" t="s">
        <v>164</v>
      </c>
      <c r="I385" s="61" t="s">
        <v>164</v>
      </c>
      <c r="J385" s="71">
        <v>0</v>
      </c>
      <c r="K385" s="61">
        <v>30</v>
      </c>
      <c r="L385" s="64">
        <f t="shared" si="7"/>
        <v>0</v>
      </c>
      <c r="M385" s="65" t="s">
        <v>68</v>
      </c>
      <c r="N385" s="61" t="s">
        <v>164</v>
      </c>
      <c r="O385" s="65" t="s">
        <v>24</v>
      </c>
      <c r="P385" s="74">
        <v>40591</v>
      </c>
      <c r="Q385" s="67" t="e">
        <f>[1]Отчет!$Q$4</f>
        <v>#REF!</v>
      </c>
    </row>
    <row r="386" spans="1:17" x14ac:dyDescent="0.25">
      <c r="A386" s="79" t="s">
        <v>785</v>
      </c>
      <c r="B386" s="69" t="s">
        <v>147</v>
      </c>
      <c r="C386" s="69" t="s">
        <v>92</v>
      </c>
      <c r="D386" s="69" t="s">
        <v>170</v>
      </c>
      <c r="E386" s="70" t="s">
        <v>693</v>
      </c>
      <c r="F386" s="61" t="s">
        <v>765</v>
      </c>
      <c r="G386" s="62">
        <v>7</v>
      </c>
      <c r="H386" s="61" t="s">
        <v>164</v>
      </c>
      <c r="I386" s="61" t="s">
        <v>164</v>
      </c>
      <c r="J386" s="71">
        <v>0</v>
      </c>
      <c r="K386" s="61">
        <v>30</v>
      </c>
      <c r="L386" s="64">
        <f t="shared" si="7"/>
        <v>0</v>
      </c>
      <c r="M386" s="65" t="s">
        <v>68</v>
      </c>
      <c r="N386" s="61" t="s">
        <v>164</v>
      </c>
      <c r="O386" s="65" t="s">
        <v>24</v>
      </c>
      <c r="P386" s="72">
        <v>40546</v>
      </c>
      <c r="Q386" s="67" t="e">
        <f>[1]Отчет!$Q$4</f>
        <v>#REF!</v>
      </c>
    </row>
    <row r="387" spans="1:17" x14ac:dyDescent="0.25">
      <c r="A387" s="69" t="s">
        <v>786</v>
      </c>
      <c r="B387" s="69" t="s">
        <v>626</v>
      </c>
      <c r="C387" s="69" t="s">
        <v>172</v>
      </c>
      <c r="D387" s="69" t="s">
        <v>170</v>
      </c>
      <c r="E387" s="70" t="s">
        <v>693</v>
      </c>
      <c r="F387" s="61" t="s">
        <v>709</v>
      </c>
      <c r="G387" s="62">
        <v>8</v>
      </c>
      <c r="H387" s="61" t="s">
        <v>164</v>
      </c>
      <c r="I387" s="61" t="s">
        <v>164</v>
      </c>
      <c r="J387" s="71">
        <v>0</v>
      </c>
      <c r="K387" s="61">
        <v>30</v>
      </c>
      <c r="L387" s="64">
        <f t="shared" si="7"/>
        <v>0</v>
      </c>
      <c r="M387" s="65" t="s">
        <v>68</v>
      </c>
      <c r="N387" s="61" t="s">
        <v>164</v>
      </c>
      <c r="O387" s="65" t="s">
        <v>24</v>
      </c>
      <c r="P387" s="76">
        <v>40441</v>
      </c>
      <c r="Q387" s="67" t="e">
        <f>[1]Отчет!$Q$4</f>
        <v>#REF!</v>
      </c>
    </row>
    <row r="388" spans="1:17" x14ac:dyDescent="0.25">
      <c r="A388" s="52" t="s">
        <v>787</v>
      </c>
      <c r="B388" s="52" t="s">
        <v>88</v>
      </c>
      <c r="C388" s="52" t="s">
        <v>78</v>
      </c>
      <c r="D388" s="52" t="s">
        <v>162</v>
      </c>
      <c r="E388" s="5" t="s">
        <v>788</v>
      </c>
      <c r="F388" s="52" t="s">
        <v>742</v>
      </c>
      <c r="G388" s="52">
        <v>9</v>
      </c>
      <c r="H388" s="5" t="s">
        <v>164</v>
      </c>
      <c r="I388" s="84" t="s">
        <v>22</v>
      </c>
      <c r="J388" s="7">
        <v>18</v>
      </c>
      <c r="K388" s="5">
        <v>30</v>
      </c>
      <c r="L388" s="8">
        <v>0.6</v>
      </c>
      <c r="M388" s="11" t="s">
        <v>39</v>
      </c>
      <c r="N388" s="5" t="s">
        <v>164</v>
      </c>
      <c r="O388" s="11" t="s">
        <v>24</v>
      </c>
      <c r="P388" s="85">
        <v>39948</v>
      </c>
      <c r="Q388" s="10">
        <v>932012</v>
      </c>
    </row>
    <row r="389" spans="1:17" x14ac:dyDescent="0.25">
      <c r="A389" s="86" t="s">
        <v>789</v>
      </c>
      <c r="B389" s="86" t="s">
        <v>127</v>
      </c>
      <c r="C389" s="86" t="s">
        <v>790</v>
      </c>
      <c r="D389" s="86" t="s">
        <v>162</v>
      </c>
      <c r="E389" s="5" t="s">
        <v>788</v>
      </c>
      <c r="F389" s="87" t="s">
        <v>726</v>
      </c>
      <c r="G389" s="87">
        <v>9</v>
      </c>
      <c r="H389" s="5" t="s">
        <v>164</v>
      </c>
      <c r="I389" s="84" t="s">
        <v>22</v>
      </c>
      <c r="J389" s="7">
        <v>17</v>
      </c>
      <c r="K389" s="5">
        <v>30</v>
      </c>
      <c r="L389" s="8">
        <v>0.56666666666666665</v>
      </c>
      <c r="M389" s="11" t="s">
        <v>39</v>
      </c>
      <c r="N389" s="5" t="s">
        <v>164</v>
      </c>
      <c r="O389" s="11" t="s">
        <v>24</v>
      </c>
      <c r="P389" s="88">
        <v>39931</v>
      </c>
      <c r="Q389" s="10">
        <v>932012</v>
      </c>
    </row>
    <row r="390" spans="1:17" x14ac:dyDescent="0.25">
      <c r="A390" s="52" t="s">
        <v>791</v>
      </c>
      <c r="B390" s="52" t="s">
        <v>127</v>
      </c>
      <c r="C390" s="52" t="s">
        <v>167</v>
      </c>
      <c r="D390" s="52" t="s">
        <v>162</v>
      </c>
      <c r="E390" s="5" t="s">
        <v>788</v>
      </c>
      <c r="F390" s="52" t="s">
        <v>742</v>
      </c>
      <c r="G390" s="52">
        <v>9</v>
      </c>
      <c r="H390" s="5" t="s">
        <v>164</v>
      </c>
      <c r="I390" s="84" t="s">
        <v>22</v>
      </c>
      <c r="J390" s="7">
        <v>17</v>
      </c>
      <c r="K390" s="5">
        <v>30</v>
      </c>
      <c r="L390" s="8">
        <v>0.56666666666666665</v>
      </c>
      <c r="M390" s="11" t="s">
        <v>39</v>
      </c>
      <c r="N390" s="5" t="s">
        <v>164</v>
      </c>
      <c r="O390" s="11" t="s">
        <v>24</v>
      </c>
      <c r="P390" s="85">
        <v>40169</v>
      </c>
      <c r="Q390" s="10">
        <v>932012</v>
      </c>
    </row>
    <row r="391" spans="1:17" x14ac:dyDescent="0.25">
      <c r="A391" s="52" t="s">
        <v>792</v>
      </c>
      <c r="B391" s="52" t="s">
        <v>88</v>
      </c>
      <c r="C391" s="52" t="s">
        <v>793</v>
      </c>
      <c r="D391" s="52" t="s">
        <v>162</v>
      </c>
      <c r="E391" s="5" t="s">
        <v>788</v>
      </c>
      <c r="F391" s="52" t="s">
        <v>702</v>
      </c>
      <c r="G391" s="52">
        <v>10</v>
      </c>
      <c r="H391" s="5" t="s">
        <v>164</v>
      </c>
      <c r="I391" s="84" t="s">
        <v>22</v>
      </c>
      <c r="J391" s="7">
        <v>17</v>
      </c>
      <c r="K391" s="5">
        <v>30</v>
      </c>
      <c r="L391" s="8">
        <v>0.56666666666666665</v>
      </c>
      <c r="M391" s="11" t="s">
        <v>39</v>
      </c>
      <c r="N391" s="5" t="s">
        <v>164</v>
      </c>
      <c r="O391" s="11" t="s">
        <v>24</v>
      </c>
      <c r="P391" s="85">
        <v>39486</v>
      </c>
      <c r="Q391" s="10">
        <v>932012</v>
      </c>
    </row>
    <row r="392" spans="1:17" x14ac:dyDescent="0.25">
      <c r="A392" s="52" t="s">
        <v>198</v>
      </c>
      <c r="B392" s="52" t="s">
        <v>88</v>
      </c>
      <c r="C392" s="52" t="s">
        <v>167</v>
      </c>
      <c r="D392" s="52" t="s">
        <v>162</v>
      </c>
      <c r="E392" s="5" t="s">
        <v>788</v>
      </c>
      <c r="F392" s="52" t="s">
        <v>742</v>
      </c>
      <c r="G392" s="52">
        <v>9</v>
      </c>
      <c r="H392" s="5" t="s">
        <v>164</v>
      </c>
      <c r="I392" s="84" t="s">
        <v>22</v>
      </c>
      <c r="J392" s="7">
        <v>15</v>
      </c>
      <c r="K392" s="5">
        <v>30</v>
      </c>
      <c r="L392" s="8">
        <v>0.5</v>
      </c>
      <c r="M392" s="11" t="s">
        <v>39</v>
      </c>
      <c r="N392" s="5" t="s">
        <v>164</v>
      </c>
      <c r="O392" s="11" t="s">
        <v>24</v>
      </c>
      <c r="P392" s="85">
        <v>39893</v>
      </c>
      <c r="Q392" s="10">
        <v>932012</v>
      </c>
    </row>
    <row r="393" spans="1:17" x14ac:dyDescent="0.25">
      <c r="A393" s="89" t="s">
        <v>794</v>
      </c>
      <c r="B393" s="89" t="s">
        <v>37</v>
      </c>
      <c r="C393" s="89" t="s">
        <v>27</v>
      </c>
      <c r="D393" s="89" t="s">
        <v>162</v>
      </c>
      <c r="E393" s="90" t="s">
        <v>788</v>
      </c>
      <c r="F393" s="11" t="s">
        <v>694</v>
      </c>
      <c r="G393" s="11">
        <v>7</v>
      </c>
      <c r="H393" s="5" t="s">
        <v>164</v>
      </c>
      <c r="I393" s="84" t="s">
        <v>22</v>
      </c>
      <c r="J393" s="11">
        <v>14</v>
      </c>
      <c r="K393" s="5">
        <v>30</v>
      </c>
      <c r="L393" s="8">
        <v>0.46666666666666667</v>
      </c>
      <c r="M393" s="33" t="s">
        <v>68</v>
      </c>
      <c r="N393" s="5" t="s">
        <v>164</v>
      </c>
      <c r="O393" s="11" t="s">
        <v>24</v>
      </c>
      <c r="P393" s="9">
        <v>40657</v>
      </c>
      <c r="Q393" s="10">
        <v>932012</v>
      </c>
    </row>
    <row r="394" spans="1:17" x14ac:dyDescent="0.25">
      <c r="A394" s="91" t="s">
        <v>795</v>
      </c>
      <c r="B394" s="92" t="s">
        <v>187</v>
      </c>
      <c r="C394" s="92" t="s">
        <v>78</v>
      </c>
      <c r="D394" s="5" t="s">
        <v>162</v>
      </c>
      <c r="E394" s="5" t="s">
        <v>788</v>
      </c>
      <c r="F394" s="11" t="s">
        <v>711</v>
      </c>
      <c r="G394" s="93">
        <v>8</v>
      </c>
      <c r="H394" s="5" t="s">
        <v>164</v>
      </c>
      <c r="I394" s="84" t="s">
        <v>22</v>
      </c>
      <c r="J394" s="7">
        <v>13</v>
      </c>
      <c r="K394" s="5">
        <v>30</v>
      </c>
      <c r="L394" s="8">
        <v>0.43333333333333335</v>
      </c>
      <c r="M394" s="33" t="s">
        <v>68</v>
      </c>
      <c r="N394" s="5" t="s">
        <v>164</v>
      </c>
      <c r="O394" s="11" t="s">
        <v>24</v>
      </c>
      <c r="P394" s="94" t="s">
        <v>796</v>
      </c>
      <c r="Q394" s="10">
        <v>932012</v>
      </c>
    </row>
    <row r="395" spans="1:17" x14ac:dyDescent="0.25">
      <c r="A395" s="52" t="s">
        <v>797</v>
      </c>
      <c r="B395" s="52" t="s">
        <v>37</v>
      </c>
      <c r="C395" s="52" t="s">
        <v>94</v>
      </c>
      <c r="D395" s="52" t="s">
        <v>162</v>
      </c>
      <c r="E395" s="5" t="s">
        <v>788</v>
      </c>
      <c r="F395" s="52" t="s">
        <v>696</v>
      </c>
      <c r="G395" s="52">
        <v>9</v>
      </c>
      <c r="H395" s="5" t="s">
        <v>164</v>
      </c>
      <c r="I395" s="84" t="s">
        <v>22</v>
      </c>
      <c r="J395" s="7">
        <v>13</v>
      </c>
      <c r="K395" s="5">
        <v>30</v>
      </c>
      <c r="L395" s="8">
        <v>0.43333333333333335</v>
      </c>
      <c r="M395" s="33" t="s">
        <v>68</v>
      </c>
      <c r="N395" s="5" t="s">
        <v>164</v>
      </c>
      <c r="O395" s="11" t="s">
        <v>24</v>
      </c>
      <c r="P395" s="85">
        <v>40100</v>
      </c>
      <c r="Q395" s="10">
        <v>932012</v>
      </c>
    </row>
    <row r="396" spans="1:17" x14ac:dyDescent="0.25">
      <c r="A396" s="95" t="s">
        <v>798</v>
      </c>
      <c r="B396" s="95" t="s">
        <v>799</v>
      </c>
      <c r="C396" s="95" t="s">
        <v>89</v>
      </c>
      <c r="D396" s="5" t="s">
        <v>162</v>
      </c>
      <c r="E396" s="5" t="s">
        <v>788</v>
      </c>
      <c r="F396" s="11" t="s">
        <v>702</v>
      </c>
      <c r="G396" s="11">
        <v>10</v>
      </c>
      <c r="H396" s="5" t="s">
        <v>164</v>
      </c>
      <c r="I396" s="84" t="s">
        <v>22</v>
      </c>
      <c r="J396" s="7">
        <v>13</v>
      </c>
      <c r="K396" s="5">
        <v>30</v>
      </c>
      <c r="L396" s="8">
        <v>0.43333333333333335</v>
      </c>
      <c r="M396" s="33" t="s">
        <v>68</v>
      </c>
      <c r="N396" s="5" t="s">
        <v>164</v>
      </c>
      <c r="O396" s="11" t="s">
        <v>24</v>
      </c>
      <c r="P396" s="96" t="s">
        <v>800</v>
      </c>
      <c r="Q396" s="10">
        <v>932012</v>
      </c>
    </row>
    <row r="397" spans="1:17" x14ac:dyDescent="0.25">
      <c r="A397" s="52" t="s">
        <v>801</v>
      </c>
      <c r="B397" s="52" t="s">
        <v>151</v>
      </c>
      <c r="C397" s="52" t="s">
        <v>158</v>
      </c>
      <c r="D397" s="52" t="s">
        <v>170</v>
      </c>
      <c r="E397" s="5" t="s">
        <v>788</v>
      </c>
      <c r="F397" s="52" t="s">
        <v>716</v>
      </c>
      <c r="G397" s="52">
        <v>11</v>
      </c>
      <c r="H397" s="5" t="s">
        <v>164</v>
      </c>
      <c r="I397" s="84" t="s">
        <v>22</v>
      </c>
      <c r="J397" s="7">
        <v>12</v>
      </c>
      <c r="K397" s="5">
        <v>30</v>
      </c>
      <c r="L397" s="8">
        <v>0.4</v>
      </c>
      <c r="M397" s="33" t="s">
        <v>68</v>
      </c>
      <c r="N397" s="5" t="s">
        <v>164</v>
      </c>
      <c r="O397" s="11" t="s">
        <v>24</v>
      </c>
      <c r="P397" s="85">
        <v>39279</v>
      </c>
      <c r="Q397" s="10">
        <v>932012</v>
      </c>
    </row>
    <row r="398" spans="1:17" x14ac:dyDescent="0.25">
      <c r="A398" s="97" t="s">
        <v>802</v>
      </c>
      <c r="B398" s="97" t="s">
        <v>151</v>
      </c>
      <c r="C398" s="52" t="s">
        <v>107</v>
      </c>
      <c r="D398" s="97" t="s">
        <v>170</v>
      </c>
      <c r="E398" s="5" t="s">
        <v>788</v>
      </c>
      <c r="F398" s="93" t="s">
        <v>803</v>
      </c>
      <c r="G398" s="93">
        <v>8</v>
      </c>
      <c r="H398" s="5" t="s">
        <v>164</v>
      </c>
      <c r="I398" s="84" t="s">
        <v>22</v>
      </c>
      <c r="J398" s="12">
        <v>11</v>
      </c>
      <c r="K398" s="5">
        <v>30</v>
      </c>
      <c r="L398" s="8">
        <v>0.36666666666666664</v>
      </c>
      <c r="M398" s="33" t="s">
        <v>68</v>
      </c>
      <c r="N398" s="5" t="s">
        <v>164</v>
      </c>
      <c r="O398" s="11" t="s">
        <v>24</v>
      </c>
      <c r="P398" s="98">
        <v>40445</v>
      </c>
      <c r="Q398" s="10">
        <v>932012</v>
      </c>
    </row>
    <row r="399" spans="1:17" x14ac:dyDescent="0.25">
      <c r="A399" s="91" t="s">
        <v>804</v>
      </c>
      <c r="B399" s="92" t="s">
        <v>256</v>
      </c>
      <c r="C399" s="92" t="s">
        <v>427</v>
      </c>
      <c r="D399" s="5" t="s">
        <v>170</v>
      </c>
      <c r="E399" s="5" t="s">
        <v>788</v>
      </c>
      <c r="F399" s="11" t="s">
        <v>711</v>
      </c>
      <c r="G399" s="93">
        <v>8</v>
      </c>
      <c r="H399" s="5" t="s">
        <v>164</v>
      </c>
      <c r="I399" s="84" t="s">
        <v>22</v>
      </c>
      <c r="J399" s="7">
        <v>10</v>
      </c>
      <c r="K399" s="5">
        <v>30</v>
      </c>
      <c r="L399" s="8">
        <v>0.33333333333333331</v>
      </c>
      <c r="M399" s="33" t="s">
        <v>68</v>
      </c>
      <c r="N399" s="5" t="s">
        <v>164</v>
      </c>
      <c r="O399" s="11" t="s">
        <v>24</v>
      </c>
      <c r="P399" s="94" t="s">
        <v>805</v>
      </c>
      <c r="Q399" s="10">
        <v>932012</v>
      </c>
    </row>
    <row r="400" spans="1:17" x14ac:dyDescent="0.25">
      <c r="A400" s="52" t="s">
        <v>806</v>
      </c>
      <c r="B400" s="52" t="s">
        <v>259</v>
      </c>
      <c r="C400" s="52" t="s">
        <v>172</v>
      </c>
      <c r="D400" s="52" t="s">
        <v>170</v>
      </c>
      <c r="E400" s="5" t="s">
        <v>788</v>
      </c>
      <c r="F400" s="52" t="s">
        <v>696</v>
      </c>
      <c r="G400" s="52">
        <v>9</v>
      </c>
      <c r="H400" s="5" t="s">
        <v>164</v>
      </c>
      <c r="I400" s="84" t="s">
        <v>22</v>
      </c>
      <c r="J400" s="7">
        <v>10</v>
      </c>
      <c r="K400" s="5">
        <v>30</v>
      </c>
      <c r="L400" s="8">
        <v>0.33333333333333331</v>
      </c>
      <c r="M400" s="33" t="s">
        <v>68</v>
      </c>
      <c r="N400" s="5" t="s">
        <v>164</v>
      </c>
      <c r="O400" s="11" t="s">
        <v>24</v>
      </c>
      <c r="P400" s="85">
        <v>39927</v>
      </c>
      <c r="Q400" s="10">
        <v>932012</v>
      </c>
    </row>
    <row r="401" spans="1:17" x14ac:dyDescent="0.25">
      <c r="A401" s="52" t="s">
        <v>807</v>
      </c>
      <c r="B401" s="52" t="s">
        <v>127</v>
      </c>
      <c r="C401" s="52" t="s">
        <v>94</v>
      </c>
      <c r="D401" s="52" t="s">
        <v>162</v>
      </c>
      <c r="E401" s="5" t="s">
        <v>788</v>
      </c>
      <c r="F401" s="52" t="s">
        <v>696</v>
      </c>
      <c r="G401" s="52">
        <v>9</v>
      </c>
      <c r="H401" s="5" t="s">
        <v>164</v>
      </c>
      <c r="I401" s="84" t="s">
        <v>22</v>
      </c>
      <c r="J401" s="7">
        <v>10</v>
      </c>
      <c r="K401" s="5">
        <v>30</v>
      </c>
      <c r="L401" s="8">
        <v>0.33333333333333331</v>
      </c>
      <c r="M401" s="33" t="s">
        <v>68</v>
      </c>
      <c r="N401" s="5" t="s">
        <v>164</v>
      </c>
      <c r="O401" s="11" t="s">
        <v>24</v>
      </c>
      <c r="P401" s="85">
        <v>39979</v>
      </c>
      <c r="Q401" s="10">
        <v>932012</v>
      </c>
    </row>
    <row r="402" spans="1:17" x14ac:dyDescent="0.25">
      <c r="A402" s="52" t="s">
        <v>808</v>
      </c>
      <c r="B402" s="52" t="s">
        <v>153</v>
      </c>
      <c r="C402" s="52" t="s">
        <v>538</v>
      </c>
      <c r="D402" s="52" t="s">
        <v>162</v>
      </c>
      <c r="E402" s="5" t="s">
        <v>788</v>
      </c>
      <c r="F402" s="52" t="s">
        <v>702</v>
      </c>
      <c r="G402" s="52">
        <v>10</v>
      </c>
      <c r="H402" s="5" t="s">
        <v>164</v>
      </c>
      <c r="I402" s="84" t="s">
        <v>22</v>
      </c>
      <c r="J402" s="7">
        <v>10</v>
      </c>
      <c r="K402" s="5">
        <v>30</v>
      </c>
      <c r="L402" s="8">
        <v>0.33333333333333331</v>
      </c>
      <c r="M402" s="33" t="s">
        <v>68</v>
      </c>
      <c r="N402" s="5" t="s">
        <v>164</v>
      </c>
      <c r="O402" s="11" t="s">
        <v>24</v>
      </c>
      <c r="P402" s="85">
        <v>39269</v>
      </c>
      <c r="Q402" s="10">
        <v>932012</v>
      </c>
    </row>
    <row r="403" spans="1:17" x14ac:dyDescent="0.25">
      <c r="A403" s="93" t="s">
        <v>809</v>
      </c>
      <c r="B403" s="93" t="s">
        <v>187</v>
      </c>
      <c r="C403" s="93" t="s">
        <v>190</v>
      </c>
      <c r="D403" s="93" t="s">
        <v>162</v>
      </c>
      <c r="E403" s="5" t="s">
        <v>788</v>
      </c>
      <c r="F403" s="93" t="s">
        <v>722</v>
      </c>
      <c r="G403" s="93">
        <v>7</v>
      </c>
      <c r="H403" s="5" t="s">
        <v>164</v>
      </c>
      <c r="I403" s="84" t="s">
        <v>22</v>
      </c>
      <c r="J403" s="12">
        <v>9</v>
      </c>
      <c r="K403" s="5">
        <v>30</v>
      </c>
      <c r="L403" s="8">
        <v>0.3</v>
      </c>
      <c r="M403" s="33" t="s">
        <v>68</v>
      </c>
      <c r="N403" s="5" t="s">
        <v>164</v>
      </c>
      <c r="O403" s="11" t="s">
        <v>24</v>
      </c>
      <c r="P403" s="56">
        <v>40573</v>
      </c>
      <c r="Q403" s="10">
        <v>932012</v>
      </c>
    </row>
    <row r="404" spans="1:17" x14ac:dyDescent="0.25">
      <c r="A404" s="89" t="s">
        <v>810</v>
      </c>
      <c r="B404" s="89" t="s">
        <v>37</v>
      </c>
      <c r="C404" s="89" t="s">
        <v>811</v>
      </c>
      <c r="D404" s="89" t="s">
        <v>162</v>
      </c>
      <c r="E404" s="5" t="s">
        <v>788</v>
      </c>
      <c r="F404" s="11" t="s">
        <v>694</v>
      </c>
      <c r="G404" s="11">
        <v>7</v>
      </c>
      <c r="H404" s="5" t="s">
        <v>164</v>
      </c>
      <c r="I404" s="84" t="s">
        <v>22</v>
      </c>
      <c r="J404" s="11">
        <v>9</v>
      </c>
      <c r="K404" s="5">
        <v>30</v>
      </c>
      <c r="L404" s="8">
        <v>0.3</v>
      </c>
      <c r="M404" s="33" t="s">
        <v>68</v>
      </c>
      <c r="N404" s="5" t="s">
        <v>164</v>
      </c>
      <c r="O404" s="11" t="s">
        <v>24</v>
      </c>
      <c r="P404" s="9">
        <v>40844</v>
      </c>
      <c r="Q404" s="10">
        <v>932012</v>
      </c>
    </row>
    <row r="405" spans="1:17" x14ac:dyDescent="0.25">
      <c r="A405" s="52" t="s">
        <v>812</v>
      </c>
      <c r="B405" s="52" t="s">
        <v>345</v>
      </c>
      <c r="C405" s="52" t="s">
        <v>67</v>
      </c>
      <c r="D405" s="52" t="s">
        <v>162</v>
      </c>
      <c r="E405" s="5" t="s">
        <v>788</v>
      </c>
      <c r="F405" s="52" t="s">
        <v>696</v>
      </c>
      <c r="G405" s="87">
        <v>9</v>
      </c>
      <c r="H405" s="5" t="s">
        <v>164</v>
      </c>
      <c r="I405" s="84" t="s">
        <v>22</v>
      </c>
      <c r="J405" s="7">
        <v>9</v>
      </c>
      <c r="K405" s="5">
        <v>30</v>
      </c>
      <c r="L405" s="8">
        <v>0.3</v>
      </c>
      <c r="M405" s="33" t="s">
        <v>68</v>
      </c>
      <c r="N405" s="5" t="s">
        <v>164</v>
      </c>
      <c r="O405" s="11" t="s">
        <v>24</v>
      </c>
      <c r="P405" s="85">
        <v>39932</v>
      </c>
      <c r="Q405" s="10">
        <v>932012</v>
      </c>
    </row>
    <row r="406" spans="1:17" x14ac:dyDescent="0.25">
      <c r="A406" s="52" t="s">
        <v>813</v>
      </c>
      <c r="B406" s="52" t="s">
        <v>127</v>
      </c>
      <c r="C406" s="52" t="s">
        <v>89</v>
      </c>
      <c r="D406" s="52" t="s">
        <v>162</v>
      </c>
      <c r="E406" s="5" t="s">
        <v>788</v>
      </c>
      <c r="F406" s="52" t="s">
        <v>742</v>
      </c>
      <c r="G406" s="52">
        <v>9</v>
      </c>
      <c r="H406" s="5" t="s">
        <v>164</v>
      </c>
      <c r="I406" s="84" t="s">
        <v>22</v>
      </c>
      <c r="J406" s="7">
        <v>8</v>
      </c>
      <c r="K406" s="5">
        <v>30</v>
      </c>
      <c r="L406" s="8">
        <v>0.26666666666666666</v>
      </c>
      <c r="M406" s="33" t="s">
        <v>68</v>
      </c>
      <c r="N406" s="5" t="s">
        <v>164</v>
      </c>
      <c r="O406" s="11" t="s">
        <v>24</v>
      </c>
      <c r="P406" s="85">
        <v>39962</v>
      </c>
      <c r="Q406" s="10">
        <v>932012</v>
      </c>
    </row>
    <row r="407" spans="1:17" x14ac:dyDescent="0.25">
      <c r="A407" s="52" t="s">
        <v>814</v>
      </c>
      <c r="B407" s="52" t="s">
        <v>174</v>
      </c>
      <c r="C407" s="52" t="s">
        <v>94</v>
      </c>
      <c r="D407" s="52" t="s">
        <v>162</v>
      </c>
      <c r="E407" s="5" t="s">
        <v>788</v>
      </c>
      <c r="F407" s="52" t="s">
        <v>815</v>
      </c>
      <c r="G407" s="52">
        <v>10</v>
      </c>
      <c r="H407" s="5" t="s">
        <v>164</v>
      </c>
      <c r="I407" s="84" t="s">
        <v>22</v>
      </c>
      <c r="J407" s="7">
        <v>8</v>
      </c>
      <c r="K407" s="5">
        <v>30</v>
      </c>
      <c r="L407" s="8">
        <v>0.26666666666666666</v>
      </c>
      <c r="M407" s="33" t="s">
        <v>68</v>
      </c>
      <c r="N407" s="5" t="s">
        <v>164</v>
      </c>
      <c r="O407" s="11" t="s">
        <v>24</v>
      </c>
      <c r="P407" s="85">
        <v>39491</v>
      </c>
      <c r="Q407" s="10">
        <v>932012</v>
      </c>
    </row>
    <row r="408" spans="1:17" x14ac:dyDescent="0.25">
      <c r="A408" s="52" t="s">
        <v>816</v>
      </c>
      <c r="B408" s="52" t="s">
        <v>419</v>
      </c>
      <c r="C408" s="52" t="s">
        <v>167</v>
      </c>
      <c r="D408" s="52" t="s">
        <v>162</v>
      </c>
      <c r="E408" s="5" t="s">
        <v>788</v>
      </c>
      <c r="F408" s="52" t="s">
        <v>694</v>
      </c>
      <c r="G408" s="52">
        <v>7</v>
      </c>
      <c r="H408" s="5" t="s">
        <v>164</v>
      </c>
      <c r="I408" s="84" t="s">
        <v>22</v>
      </c>
      <c r="J408" s="12">
        <v>7</v>
      </c>
      <c r="K408" s="5">
        <v>30</v>
      </c>
      <c r="L408" s="8">
        <v>0.23333333333333334</v>
      </c>
      <c r="M408" s="33" t="s">
        <v>68</v>
      </c>
      <c r="N408" s="5" t="s">
        <v>164</v>
      </c>
      <c r="O408" s="11" t="s">
        <v>24</v>
      </c>
      <c r="P408" s="85">
        <v>40557</v>
      </c>
      <c r="Q408" s="10">
        <v>932012</v>
      </c>
    </row>
    <row r="409" spans="1:17" x14ac:dyDescent="0.25">
      <c r="A409" s="89" t="s">
        <v>817</v>
      </c>
      <c r="B409" s="89" t="s">
        <v>18</v>
      </c>
      <c r="C409" s="89" t="s">
        <v>288</v>
      </c>
      <c r="D409" s="89" t="s">
        <v>162</v>
      </c>
      <c r="E409" s="5" t="s">
        <v>788</v>
      </c>
      <c r="F409" s="11" t="s">
        <v>694</v>
      </c>
      <c r="G409" s="11">
        <v>7</v>
      </c>
      <c r="H409" s="5" t="s">
        <v>164</v>
      </c>
      <c r="I409" s="84" t="s">
        <v>22</v>
      </c>
      <c r="J409" s="11">
        <v>7</v>
      </c>
      <c r="K409" s="5">
        <v>30</v>
      </c>
      <c r="L409" s="8">
        <v>0.23333333333333334</v>
      </c>
      <c r="M409" s="33" t="s">
        <v>68</v>
      </c>
      <c r="N409" s="5" t="s">
        <v>164</v>
      </c>
      <c r="O409" s="11" t="s">
        <v>24</v>
      </c>
      <c r="P409" s="9">
        <v>40740</v>
      </c>
      <c r="Q409" s="10">
        <v>932012</v>
      </c>
    </row>
    <row r="410" spans="1:17" x14ac:dyDescent="0.25">
      <c r="A410" s="93" t="s">
        <v>818</v>
      </c>
      <c r="B410" s="93" t="s">
        <v>26</v>
      </c>
      <c r="C410" s="93" t="s">
        <v>190</v>
      </c>
      <c r="D410" s="93" t="s">
        <v>162</v>
      </c>
      <c r="E410" s="5" t="s">
        <v>788</v>
      </c>
      <c r="F410" s="93" t="s">
        <v>722</v>
      </c>
      <c r="G410" s="93">
        <v>7</v>
      </c>
      <c r="H410" s="5" t="s">
        <v>164</v>
      </c>
      <c r="I410" s="84" t="s">
        <v>22</v>
      </c>
      <c r="J410" s="12">
        <v>6</v>
      </c>
      <c r="K410" s="5">
        <v>30</v>
      </c>
      <c r="L410" s="8">
        <v>0.2</v>
      </c>
      <c r="M410" s="33" t="s">
        <v>68</v>
      </c>
      <c r="N410" s="5" t="s">
        <v>164</v>
      </c>
      <c r="O410" s="11" t="s">
        <v>24</v>
      </c>
      <c r="P410" s="56">
        <v>40719</v>
      </c>
      <c r="Q410" s="10">
        <v>932012</v>
      </c>
    </row>
    <row r="411" spans="1:17" x14ac:dyDescent="0.25">
      <c r="A411" s="89" t="s">
        <v>819</v>
      </c>
      <c r="B411" s="89" t="s">
        <v>189</v>
      </c>
      <c r="C411" s="89" t="s">
        <v>78</v>
      </c>
      <c r="D411" s="89" t="s">
        <v>162</v>
      </c>
      <c r="E411" s="5" t="s">
        <v>788</v>
      </c>
      <c r="F411" s="11" t="s">
        <v>694</v>
      </c>
      <c r="G411" s="11">
        <v>7</v>
      </c>
      <c r="H411" s="5" t="s">
        <v>164</v>
      </c>
      <c r="I411" s="84" t="s">
        <v>22</v>
      </c>
      <c r="J411" s="11">
        <v>6</v>
      </c>
      <c r="K411" s="5">
        <v>30</v>
      </c>
      <c r="L411" s="8">
        <v>0.2</v>
      </c>
      <c r="M411" s="33" t="s">
        <v>68</v>
      </c>
      <c r="N411" s="5" t="s">
        <v>164</v>
      </c>
      <c r="O411" s="11" t="s">
        <v>24</v>
      </c>
      <c r="P411" s="9">
        <v>40673</v>
      </c>
      <c r="Q411" s="10">
        <v>932012</v>
      </c>
    </row>
    <row r="412" spans="1:17" x14ac:dyDescent="0.25">
      <c r="A412" s="93" t="s">
        <v>820</v>
      </c>
      <c r="B412" s="93" t="s">
        <v>106</v>
      </c>
      <c r="C412" s="93" t="s">
        <v>158</v>
      </c>
      <c r="D412" s="93" t="s">
        <v>170</v>
      </c>
      <c r="E412" s="5" t="s">
        <v>788</v>
      </c>
      <c r="F412" s="93" t="s">
        <v>709</v>
      </c>
      <c r="G412" s="93">
        <v>8</v>
      </c>
      <c r="H412" s="5" t="s">
        <v>164</v>
      </c>
      <c r="I412" s="84" t="s">
        <v>22</v>
      </c>
      <c r="J412" s="7">
        <v>6</v>
      </c>
      <c r="K412" s="5">
        <v>30</v>
      </c>
      <c r="L412" s="8">
        <v>0.2</v>
      </c>
      <c r="M412" s="33" t="s">
        <v>68</v>
      </c>
      <c r="N412" s="5" t="s">
        <v>164</v>
      </c>
      <c r="O412" s="11" t="s">
        <v>24</v>
      </c>
      <c r="P412" s="56">
        <v>40232</v>
      </c>
      <c r="Q412" s="10">
        <v>932012</v>
      </c>
    </row>
    <row r="413" spans="1:17" x14ac:dyDescent="0.25">
      <c r="A413" s="52" t="s">
        <v>821</v>
      </c>
      <c r="B413" s="52" t="s">
        <v>73</v>
      </c>
      <c r="C413" s="52" t="s">
        <v>119</v>
      </c>
      <c r="D413" s="52" t="s">
        <v>162</v>
      </c>
      <c r="E413" s="5" t="s">
        <v>788</v>
      </c>
      <c r="F413" s="52" t="s">
        <v>709</v>
      </c>
      <c r="G413" s="52">
        <v>8</v>
      </c>
      <c r="H413" s="5" t="s">
        <v>164</v>
      </c>
      <c r="I413" s="84" t="s">
        <v>22</v>
      </c>
      <c r="J413" s="7">
        <v>6</v>
      </c>
      <c r="K413" s="5">
        <v>30</v>
      </c>
      <c r="L413" s="8">
        <v>0.2</v>
      </c>
      <c r="M413" s="33" t="s">
        <v>68</v>
      </c>
      <c r="N413" s="5" t="s">
        <v>164</v>
      </c>
      <c r="O413" s="11" t="s">
        <v>24</v>
      </c>
      <c r="P413" s="85">
        <v>40453</v>
      </c>
      <c r="Q413" s="10">
        <v>932012</v>
      </c>
    </row>
    <row r="414" spans="1:17" x14ac:dyDescent="0.25">
      <c r="A414" s="91" t="s">
        <v>822</v>
      </c>
      <c r="B414" s="92" t="s">
        <v>799</v>
      </c>
      <c r="C414" s="92" t="s">
        <v>190</v>
      </c>
      <c r="D414" s="5" t="s">
        <v>162</v>
      </c>
      <c r="E414" s="5" t="s">
        <v>788</v>
      </c>
      <c r="F414" s="11" t="s">
        <v>711</v>
      </c>
      <c r="G414" s="93">
        <v>8</v>
      </c>
      <c r="H414" s="5" t="s">
        <v>164</v>
      </c>
      <c r="I414" s="84" t="s">
        <v>22</v>
      </c>
      <c r="J414" s="7">
        <v>6</v>
      </c>
      <c r="K414" s="5">
        <v>30</v>
      </c>
      <c r="L414" s="8">
        <v>0.2</v>
      </c>
      <c r="M414" s="33" t="s">
        <v>68</v>
      </c>
      <c r="N414" s="5" t="s">
        <v>164</v>
      </c>
      <c r="O414" s="11" t="s">
        <v>24</v>
      </c>
      <c r="P414" s="94">
        <v>40319</v>
      </c>
      <c r="Q414" s="10">
        <v>932012</v>
      </c>
    </row>
    <row r="415" spans="1:17" x14ac:dyDescent="0.25">
      <c r="A415" s="52" t="s">
        <v>823</v>
      </c>
      <c r="B415" s="52" t="s">
        <v>217</v>
      </c>
      <c r="C415" s="52" t="s">
        <v>190</v>
      </c>
      <c r="D415" s="52" t="s">
        <v>162</v>
      </c>
      <c r="E415" s="5" t="s">
        <v>788</v>
      </c>
      <c r="F415" s="52" t="s">
        <v>716</v>
      </c>
      <c r="G415" s="52">
        <v>11</v>
      </c>
      <c r="H415" s="5" t="s">
        <v>164</v>
      </c>
      <c r="I415" s="84" t="s">
        <v>22</v>
      </c>
      <c r="J415" s="11">
        <v>6</v>
      </c>
      <c r="K415" s="5">
        <v>30</v>
      </c>
      <c r="L415" s="8">
        <v>0.2</v>
      </c>
      <c r="M415" s="33" t="s">
        <v>68</v>
      </c>
      <c r="N415" s="5" t="s">
        <v>164</v>
      </c>
      <c r="O415" s="11" t="s">
        <v>24</v>
      </c>
      <c r="P415" s="85">
        <v>39260</v>
      </c>
      <c r="Q415" s="10">
        <v>932012</v>
      </c>
    </row>
    <row r="416" spans="1:17" x14ac:dyDescent="0.25">
      <c r="A416" s="93" t="s">
        <v>824</v>
      </c>
      <c r="B416" s="93" t="s">
        <v>50</v>
      </c>
      <c r="C416" s="93" t="s">
        <v>288</v>
      </c>
      <c r="D416" s="93" t="s">
        <v>162</v>
      </c>
      <c r="E416" s="5" t="s">
        <v>788</v>
      </c>
      <c r="F416" s="93" t="s">
        <v>803</v>
      </c>
      <c r="G416" s="93">
        <v>8</v>
      </c>
      <c r="H416" s="5" t="s">
        <v>164</v>
      </c>
      <c r="I416" s="84" t="s">
        <v>22</v>
      </c>
      <c r="J416" s="12">
        <v>5</v>
      </c>
      <c r="K416" s="5">
        <v>30</v>
      </c>
      <c r="L416" s="8">
        <v>0.16666666666666666</v>
      </c>
      <c r="M416" s="33" t="s">
        <v>68</v>
      </c>
      <c r="N416" s="5" t="s">
        <v>164</v>
      </c>
      <c r="O416" s="11" t="s">
        <v>24</v>
      </c>
      <c r="P416" s="56">
        <v>40329</v>
      </c>
      <c r="Q416" s="10">
        <v>932012</v>
      </c>
    </row>
    <row r="417" spans="1:17" x14ac:dyDescent="0.25">
      <c r="A417" s="91" t="s">
        <v>825</v>
      </c>
      <c r="B417" s="36" t="s">
        <v>826</v>
      </c>
      <c r="C417" s="36" t="s">
        <v>331</v>
      </c>
      <c r="D417" s="5" t="s">
        <v>170</v>
      </c>
      <c r="E417" s="5" t="s">
        <v>788</v>
      </c>
      <c r="F417" s="11" t="s">
        <v>803</v>
      </c>
      <c r="G417" s="93">
        <v>8</v>
      </c>
      <c r="H417" s="5" t="s">
        <v>164</v>
      </c>
      <c r="I417" s="84" t="s">
        <v>22</v>
      </c>
      <c r="J417" s="7">
        <v>5</v>
      </c>
      <c r="K417" s="5">
        <v>30</v>
      </c>
      <c r="L417" s="8">
        <v>0.16666666666666666</v>
      </c>
      <c r="M417" s="33" t="s">
        <v>68</v>
      </c>
      <c r="N417" s="5" t="s">
        <v>164</v>
      </c>
      <c r="O417" s="11" t="s">
        <v>24</v>
      </c>
      <c r="P417" s="99" t="s">
        <v>827</v>
      </c>
      <c r="Q417" s="10">
        <v>932012</v>
      </c>
    </row>
    <row r="418" spans="1:17" x14ac:dyDescent="0.25">
      <c r="A418" s="52" t="s">
        <v>828</v>
      </c>
      <c r="B418" s="52" t="s">
        <v>387</v>
      </c>
      <c r="C418" s="52" t="s">
        <v>454</v>
      </c>
      <c r="D418" s="52" t="s">
        <v>162</v>
      </c>
      <c r="E418" s="5" t="s">
        <v>788</v>
      </c>
      <c r="F418" s="52" t="s">
        <v>702</v>
      </c>
      <c r="G418" s="52">
        <v>10</v>
      </c>
      <c r="H418" s="5" t="s">
        <v>164</v>
      </c>
      <c r="I418" s="84" t="s">
        <v>22</v>
      </c>
      <c r="J418" s="7">
        <v>5</v>
      </c>
      <c r="K418" s="5">
        <v>30</v>
      </c>
      <c r="L418" s="8">
        <v>0.16666666666666666</v>
      </c>
      <c r="M418" s="33" t="s">
        <v>68</v>
      </c>
      <c r="N418" s="5" t="s">
        <v>164</v>
      </c>
      <c r="O418" s="11" t="s">
        <v>24</v>
      </c>
      <c r="P418" s="85">
        <v>39475</v>
      </c>
      <c r="Q418" s="10">
        <v>932012</v>
      </c>
    </row>
    <row r="419" spans="1:17" x14ac:dyDescent="0.25">
      <c r="A419" s="52" t="s">
        <v>829</v>
      </c>
      <c r="B419" s="52" t="s">
        <v>230</v>
      </c>
      <c r="C419" s="52" t="s">
        <v>515</v>
      </c>
      <c r="D419" s="52" t="s">
        <v>170</v>
      </c>
      <c r="E419" s="5" t="s">
        <v>788</v>
      </c>
      <c r="F419" s="52" t="s">
        <v>702</v>
      </c>
      <c r="G419" s="52">
        <v>10</v>
      </c>
      <c r="H419" s="5" t="s">
        <v>164</v>
      </c>
      <c r="I419" s="84" t="s">
        <v>22</v>
      </c>
      <c r="J419" s="7">
        <v>5</v>
      </c>
      <c r="K419" s="5">
        <v>30</v>
      </c>
      <c r="L419" s="8">
        <v>0.16666666666666666</v>
      </c>
      <c r="M419" s="33" t="s">
        <v>68</v>
      </c>
      <c r="N419" s="5" t="s">
        <v>164</v>
      </c>
      <c r="O419" s="11" t="s">
        <v>24</v>
      </c>
      <c r="P419" s="85">
        <v>39475</v>
      </c>
      <c r="Q419" s="10">
        <v>932012</v>
      </c>
    </row>
    <row r="420" spans="1:17" x14ac:dyDescent="0.25">
      <c r="A420" s="52" t="s">
        <v>830</v>
      </c>
      <c r="B420" s="52" t="s">
        <v>243</v>
      </c>
      <c r="C420" s="52" t="s">
        <v>154</v>
      </c>
      <c r="D420" s="52" t="s">
        <v>162</v>
      </c>
      <c r="E420" s="5" t="s">
        <v>788</v>
      </c>
      <c r="F420" s="52" t="s">
        <v>831</v>
      </c>
      <c r="G420" s="52">
        <v>7</v>
      </c>
      <c r="H420" s="5" t="s">
        <v>164</v>
      </c>
      <c r="I420" s="84" t="s">
        <v>22</v>
      </c>
      <c r="J420" s="12">
        <v>4</v>
      </c>
      <c r="K420" s="5">
        <v>30</v>
      </c>
      <c r="L420" s="8">
        <v>0.13333333333333333</v>
      </c>
      <c r="M420" s="33" t="s">
        <v>68</v>
      </c>
      <c r="N420" s="5" t="s">
        <v>164</v>
      </c>
      <c r="O420" s="11" t="s">
        <v>24</v>
      </c>
      <c r="P420" s="85">
        <v>40453</v>
      </c>
      <c r="Q420" s="10">
        <v>932012</v>
      </c>
    </row>
    <row r="421" spans="1:17" x14ac:dyDescent="0.25">
      <c r="A421" s="100" t="s">
        <v>832</v>
      </c>
      <c r="B421" s="100" t="s">
        <v>174</v>
      </c>
      <c r="C421" s="100" t="s">
        <v>101</v>
      </c>
      <c r="D421" s="100" t="s">
        <v>162</v>
      </c>
      <c r="E421" s="5" t="s">
        <v>788</v>
      </c>
      <c r="F421" s="87" t="s">
        <v>694</v>
      </c>
      <c r="G421" s="87">
        <v>7</v>
      </c>
      <c r="H421" s="5" t="s">
        <v>164</v>
      </c>
      <c r="I421" s="84" t="s">
        <v>22</v>
      </c>
      <c r="J421" s="12">
        <v>4</v>
      </c>
      <c r="K421" s="5">
        <v>30</v>
      </c>
      <c r="L421" s="8">
        <v>0.13333333333333333</v>
      </c>
      <c r="M421" s="33" t="s">
        <v>68</v>
      </c>
      <c r="N421" s="5" t="s">
        <v>164</v>
      </c>
      <c r="O421" s="11" t="s">
        <v>24</v>
      </c>
      <c r="P421" s="99">
        <v>40593</v>
      </c>
      <c r="Q421" s="10">
        <v>932012</v>
      </c>
    </row>
    <row r="422" spans="1:17" x14ac:dyDescent="0.25">
      <c r="A422" s="52" t="s">
        <v>833</v>
      </c>
      <c r="B422" s="52" t="s">
        <v>230</v>
      </c>
      <c r="C422" s="52" t="s">
        <v>107</v>
      </c>
      <c r="D422" s="52" t="s">
        <v>170</v>
      </c>
      <c r="E422" s="5" t="s">
        <v>788</v>
      </c>
      <c r="F422" s="93" t="s">
        <v>803</v>
      </c>
      <c r="G422" s="93">
        <v>8</v>
      </c>
      <c r="H422" s="5" t="s">
        <v>164</v>
      </c>
      <c r="I422" s="84" t="s">
        <v>22</v>
      </c>
      <c r="J422" s="7">
        <v>4</v>
      </c>
      <c r="K422" s="5">
        <v>30</v>
      </c>
      <c r="L422" s="8">
        <v>0.13333333333333333</v>
      </c>
      <c r="M422" s="33" t="s">
        <v>68</v>
      </c>
      <c r="N422" s="5" t="s">
        <v>164</v>
      </c>
      <c r="O422" s="11" t="s">
        <v>24</v>
      </c>
      <c r="P422" s="85">
        <v>40214</v>
      </c>
      <c r="Q422" s="10">
        <v>932012</v>
      </c>
    </row>
    <row r="423" spans="1:17" x14ac:dyDescent="0.25">
      <c r="A423" s="91" t="s">
        <v>834</v>
      </c>
      <c r="B423" s="92" t="s">
        <v>124</v>
      </c>
      <c r="C423" s="92" t="s">
        <v>644</v>
      </c>
      <c r="D423" s="5" t="s">
        <v>162</v>
      </c>
      <c r="E423" s="5" t="s">
        <v>788</v>
      </c>
      <c r="F423" s="11" t="s">
        <v>709</v>
      </c>
      <c r="G423" s="93">
        <v>8</v>
      </c>
      <c r="H423" s="5" t="s">
        <v>164</v>
      </c>
      <c r="I423" s="84" t="s">
        <v>22</v>
      </c>
      <c r="J423" s="7">
        <v>4</v>
      </c>
      <c r="K423" s="5">
        <v>30</v>
      </c>
      <c r="L423" s="8">
        <v>0.13333333333333333</v>
      </c>
      <c r="M423" s="33" t="s">
        <v>68</v>
      </c>
      <c r="N423" s="5" t="s">
        <v>164</v>
      </c>
      <c r="O423" s="11" t="s">
        <v>24</v>
      </c>
      <c r="P423" s="99" t="s">
        <v>835</v>
      </c>
      <c r="Q423" s="10">
        <v>932012</v>
      </c>
    </row>
    <row r="424" spans="1:17" x14ac:dyDescent="0.25">
      <c r="A424" s="52" t="s">
        <v>836</v>
      </c>
      <c r="B424" s="52" t="s">
        <v>256</v>
      </c>
      <c r="C424" s="52" t="s">
        <v>97</v>
      </c>
      <c r="D424" s="52" t="s">
        <v>170</v>
      </c>
      <c r="E424" s="5" t="s">
        <v>788</v>
      </c>
      <c r="F424" s="52" t="s">
        <v>742</v>
      </c>
      <c r="G424" s="52">
        <v>9</v>
      </c>
      <c r="H424" s="5" t="s">
        <v>164</v>
      </c>
      <c r="I424" s="84" t="s">
        <v>22</v>
      </c>
      <c r="J424" s="7">
        <v>4</v>
      </c>
      <c r="K424" s="5">
        <v>30</v>
      </c>
      <c r="L424" s="8">
        <v>0.13333333333333333</v>
      </c>
      <c r="M424" s="33" t="s">
        <v>68</v>
      </c>
      <c r="N424" s="5" t="s">
        <v>164</v>
      </c>
      <c r="O424" s="11" t="s">
        <v>24</v>
      </c>
      <c r="P424" s="85">
        <v>39991</v>
      </c>
      <c r="Q424" s="10">
        <v>932012</v>
      </c>
    </row>
    <row r="425" spans="1:17" x14ac:dyDescent="0.25">
      <c r="A425" s="52" t="s">
        <v>837</v>
      </c>
      <c r="B425" s="52" t="s">
        <v>199</v>
      </c>
      <c r="C425" s="52" t="s">
        <v>78</v>
      </c>
      <c r="D425" s="52" t="s">
        <v>162</v>
      </c>
      <c r="E425" s="5" t="s">
        <v>788</v>
      </c>
      <c r="F425" s="52" t="s">
        <v>716</v>
      </c>
      <c r="G425" s="52">
        <v>11</v>
      </c>
      <c r="H425" s="5" t="s">
        <v>164</v>
      </c>
      <c r="I425" s="84" t="s">
        <v>22</v>
      </c>
      <c r="J425" s="7">
        <v>4</v>
      </c>
      <c r="K425" s="5">
        <v>30</v>
      </c>
      <c r="L425" s="8">
        <v>0.13333333333333333</v>
      </c>
      <c r="M425" s="33" t="s">
        <v>68</v>
      </c>
      <c r="N425" s="5" t="s">
        <v>164</v>
      </c>
      <c r="O425" s="11" t="s">
        <v>24</v>
      </c>
      <c r="P425" s="85">
        <v>39314</v>
      </c>
      <c r="Q425" s="10">
        <v>932012</v>
      </c>
    </row>
    <row r="426" spans="1:17" x14ac:dyDescent="0.25">
      <c r="A426" s="52" t="s">
        <v>838</v>
      </c>
      <c r="B426" s="52" t="s">
        <v>345</v>
      </c>
      <c r="C426" s="52" t="s">
        <v>78</v>
      </c>
      <c r="D426" s="52" t="s">
        <v>162</v>
      </c>
      <c r="E426" s="5" t="s">
        <v>788</v>
      </c>
      <c r="F426" s="52" t="s">
        <v>815</v>
      </c>
      <c r="G426" s="52">
        <v>10</v>
      </c>
      <c r="H426" s="5" t="s">
        <v>164</v>
      </c>
      <c r="I426" s="84" t="s">
        <v>22</v>
      </c>
      <c r="J426" s="7">
        <v>3.5</v>
      </c>
      <c r="K426" s="5">
        <v>30</v>
      </c>
      <c r="L426" s="8">
        <v>0.11666666666666667</v>
      </c>
      <c r="M426" s="33" t="s">
        <v>68</v>
      </c>
      <c r="N426" s="5" t="s">
        <v>164</v>
      </c>
      <c r="O426" s="11" t="s">
        <v>24</v>
      </c>
      <c r="P426" s="85">
        <v>39778</v>
      </c>
      <c r="Q426" s="10">
        <v>932012</v>
      </c>
    </row>
    <row r="427" spans="1:17" x14ac:dyDescent="0.25">
      <c r="A427" s="93" t="s">
        <v>839</v>
      </c>
      <c r="B427" s="93" t="s">
        <v>673</v>
      </c>
      <c r="C427" s="93" t="s">
        <v>644</v>
      </c>
      <c r="D427" s="93" t="s">
        <v>162</v>
      </c>
      <c r="E427" s="5" t="s">
        <v>788</v>
      </c>
      <c r="F427" s="93" t="s">
        <v>709</v>
      </c>
      <c r="G427" s="93">
        <v>8</v>
      </c>
      <c r="H427" s="5" t="s">
        <v>164</v>
      </c>
      <c r="I427" s="84" t="s">
        <v>22</v>
      </c>
      <c r="J427" s="7">
        <v>3</v>
      </c>
      <c r="K427" s="5">
        <v>30</v>
      </c>
      <c r="L427" s="8">
        <v>0.1</v>
      </c>
      <c r="M427" s="33" t="s">
        <v>68</v>
      </c>
      <c r="N427" s="5" t="s">
        <v>164</v>
      </c>
      <c r="O427" s="11" t="s">
        <v>24</v>
      </c>
      <c r="P427" s="56">
        <v>40316</v>
      </c>
      <c r="Q427" s="10">
        <v>932012</v>
      </c>
    </row>
    <row r="428" spans="1:17" x14ac:dyDescent="0.25">
      <c r="A428" s="101" t="s">
        <v>840</v>
      </c>
      <c r="B428" s="101" t="s">
        <v>43</v>
      </c>
      <c r="C428" s="101" t="s">
        <v>190</v>
      </c>
      <c r="D428" s="89" t="s">
        <v>162</v>
      </c>
      <c r="E428" s="90" t="s">
        <v>788</v>
      </c>
      <c r="F428" s="11" t="s">
        <v>803</v>
      </c>
      <c r="G428" s="11">
        <v>8</v>
      </c>
      <c r="H428" s="5" t="s">
        <v>164</v>
      </c>
      <c r="I428" s="84" t="s">
        <v>22</v>
      </c>
      <c r="J428" s="11">
        <v>3</v>
      </c>
      <c r="K428" s="5">
        <v>30</v>
      </c>
      <c r="L428" s="8">
        <v>0.1</v>
      </c>
      <c r="M428" s="33" t="s">
        <v>68</v>
      </c>
      <c r="N428" s="5" t="s">
        <v>164</v>
      </c>
      <c r="O428" s="11" t="s">
        <v>24</v>
      </c>
      <c r="P428" s="9">
        <v>40225</v>
      </c>
      <c r="Q428" s="10">
        <v>932012</v>
      </c>
    </row>
    <row r="429" spans="1:17" x14ac:dyDescent="0.25">
      <c r="A429" s="100" t="s">
        <v>841</v>
      </c>
      <c r="B429" s="100" t="s">
        <v>842</v>
      </c>
      <c r="C429" s="100" t="s">
        <v>207</v>
      </c>
      <c r="D429" s="100" t="s">
        <v>170</v>
      </c>
      <c r="E429" s="5" t="s">
        <v>788</v>
      </c>
      <c r="F429" s="87" t="s">
        <v>694</v>
      </c>
      <c r="G429" s="87">
        <v>7</v>
      </c>
      <c r="H429" s="5" t="s">
        <v>164</v>
      </c>
      <c r="I429" s="84" t="s">
        <v>328</v>
      </c>
      <c r="J429" s="12">
        <v>2</v>
      </c>
      <c r="K429" s="5">
        <v>30</v>
      </c>
      <c r="L429" s="8">
        <v>6.6666666666666666E-2</v>
      </c>
      <c r="M429" s="33" t="s">
        <v>68</v>
      </c>
      <c r="N429" s="5" t="s">
        <v>164</v>
      </c>
      <c r="O429" s="11" t="s">
        <v>24</v>
      </c>
      <c r="P429" s="99">
        <v>40531</v>
      </c>
      <c r="Q429" s="10">
        <v>932012</v>
      </c>
    </row>
    <row r="430" spans="1:17" x14ac:dyDescent="0.25">
      <c r="A430" s="52" t="s">
        <v>843</v>
      </c>
      <c r="B430" s="52" t="s">
        <v>217</v>
      </c>
      <c r="C430" s="52" t="s">
        <v>78</v>
      </c>
      <c r="D430" s="52" t="s">
        <v>162</v>
      </c>
      <c r="E430" s="5" t="s">
        <v>788</v>
      </c>
      <c r="F430" s="52" t="s">
        <v>831</v>
      </c>
      <c r="G430" s="52">
        <v>7</v>
      </c>
      <c r="H430" s="5" t="s">
        <v>164</v>
      </c>
      <c r="I430" s="84" t="s">
        <v>22</v>
      </c>
      <c r="J430" s="12">
        <v>2</v>
      </c>
      <c r="K430" s="5">
        <v>30</v>
      </c>
      <c r="L430" s="8">
        <v>6.6666666666666666E-2</v>
      </c>
      <c r="M430" s="33" t="s">
        <v>68</v>
      </c>
      <c r="N430" s="5" t="s">
        <v>164</v>
      </c>
      <c r="O430" s="11" t="s">
        <v>24</v>
      </c>
      <c r="P430" s="85">
        <v>40834</v>
      </c>
      <c r="Q430" s="10">
        <v>932012</v>
      </c>
    </row>
    <row r="431" spans="1:17" x14ac:dyDescent="0.25">
      <c r="A431" s="52" t="s">
        <v>844</v>
      </c>
      <c r="B431" s="52" t="s">
        <v>220</v>
      </c>
      <c r="C431" s="52" t="s">
        <v>321</v>
      </c>
      <c r="D431" s="52" t="s">
        <v>162</v>
      </c>
      <c r="E431" s="5" t="s">
        <v>788</v>
      </c>
      <c r="F431" s="52" t="s">
        <v>716</v>
      </c>
      <c r="G431" s="52">
        <v>11</v>
      </c>
      <c r="H431" s="5" t="s">
        <v>164</v>
      </c>
      <c r="I431" s="84" t="s">
        <v>22</v>
      </c>
      <c r="J431" s="7">
        <v>2</v>
      </c>
      <c r="K431" s="5">
        <v>30</v>
      </c>
      <c r="L431" s="8">
        <v>6.6666666666666666E-2</v>
      </c>
      <c r="M431" s="33" t="s">
        <v>68</v>
      </c>
      <c r="N431" s="5" t="s">
        <v>164</v>
      </c>
      <c r="O431" s="11" t="s">
        <v>24</v>
      </c>
      <c r="P431" s="85">
        <v>39351</v>
      </c>
      <c r="Q431" s="10">
        <v>932012</v>
      </c>
    </row>
    <row r="432" spans="1:17" x14ac:dyDescent="0.25">
      <c r="A432" s="11" t="s">
        <v>845</v>
      </c>
      <c r="B432" s="11" t="s">
        <v>778</v>
      </c>
      <c r="C432" s="11" t="s">
        <v>78</v>
      </c>
      <c r="D432" s="52" t="s">
        <v>162</v>
      </c>
      <c r="E432" s="5" t="s">
        <v>846</v>
      </c>
      <c r="F432" s="52" t="s">
        <v>716</v>
      </c>
      <c r="G432" s="52">
        <v>11</v>
      </c>
      <c r="H432" s="5" t="s">
        <v>164</v>
      </c>
      <c r="I432" s="84" t="s">
        <v>22</v>
      </c>
      <c r="J432" s="11">
        <v>2</v>
      </c>
      <c r="K432" s="5">
        <v>30</v>
      </c>
      <c r="L432" s="8">
        <v>6.6666666666666666E-2</v>
      </c>
      <c r="M432" s="33" t="s">
        <v>68</v>
      </c>
      <c r="N432" s="5" t="s">
        <v>164</v>
      </c>
      <c r="O432" s="11" t="s">
        <v>24</v>
      </c>
      <c r="P432" s="56">
        <v>39201</v>
      </c>
      <c r="Q432" s="10">
        <v>932012</v>
      </c>
    </row>
    <row r="433" spans="1:17" x14ac:dyDescent="0.25">
      <c r="A433" s="11" t="s">
        <v>847</v>
      </c>
      <c r="B433" s="11" t="s">
        <v>687</v>
      </c>
      <c r="C433" s="11" t="s">
        <v>226</v>
      </c>
      <c r="D433" s="52" t="s">
        <v>162</v>
      </c>
      <c r="E433" s="5" t="s">
        <v>848</v>
      </c>
      <c r="F433" s="52" t="s">
        <v>716</v>
      </c>
      <c r="G433" s="52">
        <v>11</v>
      </c>
      <c r="H433" s="5" t="s">
        <v>164</v>
      </c>
      <c r="I433" s="84" t="s">
        <v>22</v>
      </c>
      <c r="J433" s="11">
        <v>2</v>
      </c>
      <c r="K433" s="5">
        <v>30</v>
      </c>
      <c r="L433" s="8">
        <v>6.6666666666666666E-2</v>
      </c>
      <c r="M433" s="33" t="s">
        <v>68</v>
      </c>
      <c r="N433" s="5" t="s">
        <v>164</v>
      </c>
      <c r="O433" s="11" t="s">
        <v>24</v>
      </c>
      <c r="P433" s="56">
        <v>39411</v>
      </c>
      <c r="Q433" s="10">
        <v>932012</v>
      </c>
    </row>
    <row r="434" spans="1:17" x14ac:dyDescent="0.25">
      <c r="A434" s="52" t="s">
        <v>849</v>
      </c>
      <c r="B434" s="52" t="s">
        <v>193</v>
      </c>
      <c r="C434" s="52" t="s">
        <v>94</v>
      </c>
      <c r="D434" s="52" t="s">
        <v>162</v>
      </c>
      <c r="E434" s="5" t="s">
        <v>788</v>
      </c>
      <c r="F434" s="52" t="s">
        <v>716</v>
      </c>
      <c r="G434" s="52">
        <v>11</v>
      </c>
      <c r="H434" s="5" t="s">
        <v>164</v>
      </c>
      <c r="I434" s="84" t="s">
        <v>22</v>
      </c>
      <c r="J434" s="11">
        <v>1</v>
      </c>
      <c r="K434" s="5">
        <v>30</v>
      </c>
      <c r="L434" s="8">
        <v>3.3333333333333333E-2</v>
      </c>
      <c r="M434" s="33" t="s">
        <v>68</v>
      </c>
      <c r="N434" s="5" t="s">
        <v>164</v>
      </c>
      <c r="O434" s="11" t="s">
        <v>24</v>
      </c>
      <c r="P434" s="85">
        <v>39491</v>
      </c>
      <c r="Q434" s="10">
        <v>932012</v>
      </c>
    </row>
    <row r="435" spans="1:17" ht="15.75" x14ac:dyDescent="0.25">
      <c r="A435" s="102" t="s">
        <v>850</v>
      </c>
      <c r="B435" s="102" t="s">
        <v>851</v>
      </c>
      <c r="C435" s="102" t="s">
        <v>288</v>
      </c>
      <c r="D435" s="103" t="s">
        <v>162</v>
      </c>
      <c r="E435" s="103" t="s">
        <v>852</v>
      </c>
      <c r="F435" s="102" t="s">
        <v>803</v>
      </c>
      <c r="G435" s="104">
        <v>8</v>
      </c>
      <c r="H435" s="103" t="s">
        <v>164</v>
      </c>
      <c r="I435" s="103" t="s">
        <v>164</v>
      </c>
      <c r="J435" s="105">
        <v>10</v>
      </c>
      <c r="K435" s="103">
        <v>30</v>
      </c>
      <c r="L435" s="106">
        <v>0.33333333333333331</v>
      </c>
      <c r="M435" s="103" t="s">
        <v>68</v>
      </c>
      <c r="N435" s="103" t="s">
        <v>164</v>
      </c>
      <c r="O435" s="107" t="s">
        <v>24</v>
      </c>
      <c r="P435" s="108">
        <v>40393</v>
      </c>
      <c r="Q435" s="109">
        <v>832002</v>
      </c>
    </row>
    <row r="436" spans="1:17" ht="15.75" x14ac:dyDescent="0.25">
      <c r="A436" s="102" t="s">
        <v>853</v>
      </c>
      <c r="B436" s="102" t="s">
        <v>854</v>
      </c>
      <c r="C436" s="102" t="s">
        <v>538</v>
      </c>
      <c r="D436" s="103" t="s">
        <v>162</v>
      </c>
      <c r="E436" s="103" t="s">
        <v>852</v>
      </c>
      <c r="F436" s="102" t="s">
        <v>855</v>
      </c>
      <c r="G436" s="104">
        <v>10</v>
      </c>
      <c r="H436" s="103" t="s">
        <v>856</v>
      </c>
      <c r="I436" s="103" t="s">
        <v>164</v>
      </c>
      <c r="J436" s="105">
        <v>9</v>
      </c>
      <c r="K436" s="103">
        <v>30</v>
      </c>
      <c r="L436" s="106">
        <v>0.3</v>
      </c>
      <c r="M436" s="103" t="s">
        <v>68</v>
      </c>
      <c r="N436" s="103" t="s">
        <v>857</v>
      </c>
      <c r="O436" s="107" t="s">
        <v>24</v>
      </c>
      <c r="P436" s="108">
        <v>39813</v>
      </c>
      <c r="Q436" s="109">
        <v>832002</v>
      </c>
    </row>
    <row r="437" spans="1:17" ht="15.75" x14ac:dyDescent="0.25">
      <c r="A437" s="102" t="s">
        <v>858</v>
      </c>
      <c r="B437" s="102" t="s">
        <v>859</v>
      </c>
      <c r="C437" s="102" t="s">
        <v>860</v>
      </c>
      <c r="D437" s="103" t="s">
        <v>162</v>
      </c>
      <c r="E437" s="103" t="s">
        <v>852</v>
      </c>
      <c r="F437" s="102" t="s">
        <v>709</v>
      </c>
      <c r="G437" s="104">
        <v>8</v>
      </c>
      <c r="H437" s="103" t="s">
        <v>164</v>
      </c>
      <c r="I437" s="103" t="s">
        <v>164</v>
      </c>
      <c r="J437" s="105">
        <v>7</v>
      </c>
      <c r="K437" s="103">
        <v>30</v>
      </c>
      <c r="L437" s="106">
        <v>0.23333333333333334</v>
      </c>
      <c r="M437" s="103" t="s">
        <v>68</v>
      </c>
      <c r="N437" s="103" t="s">
        <v>164</v>
      </c>
      <c r="O437" s="107" t="s">
        <v>24</v>
      </c>
      <c r="P437" s="108">
        <v>40415</v>
      </c>
      <c r="Q437" s="109">
        <v>832002</v>
      </c>
    </row>
    <row r="438" spans="1:17" ht="15.75" x14ac:dyDescent="0.25">
      <c r="A438" s="102" t="s">
        <v>861</v>
      </c>
      <c r="B438" s="102" t="s">
        <v>862</v>
      </c>
      <c r="C438" s="102" t="s">
        <v>863</v>
      </c>
      <c r="D438" s="103" t="s">
        <v>162</v>
      </c>
      <c r="E438" s="103" t="s">
        <v>852</v>
      </c>
      <c r="F438" s="102" t="s">
        <v>711</v>
      </c>
      <c r="G438" s="104">
        <v>8</v>
      </c>
      <c r="H438" s="103" t="s">
        <v>164</v>
      </c>
      <c r="I438" s="103" t="s">
        <v>164</v>
      </c>
      <c r="J438" s="105">
        <v>6</v>
      </c>
      <c r="K438" s="103">
        <v>30</v>
      </c>
      <c r="L438" s="106">
        <v>0.2</v>
      </c>
      <c r="M438" s="103" t="s">
        <v>68</v>
      </c>
      <c r="N438" s="103" t="s">
        <v>164</v>
      </c>
      <c r="O438" s="107" t="s">
        <v>24</v>
      </c>
      <c r="P438" s="108">
        <v>40162</v>
      </c>
      <c r="Q438" s="109">
        <v>832002</v>
      </c>
    </row>
    <row r="439" spans="1:17" ht="15.75" x14ac:dyDescent="0.25">
      <c r="A439" s="102" t="s">
        <v>864</v>
      </c>
      <c r="B439" s="102" t="s">
        <v>865</v>
      </c>
      <c r="C439" s="102" t="s">
        <v>78</v>
      </c>
      <c r="D439" s="103" t="s">
        <v>162</v>
      </c>
      <c r="E439" s="103" t="s">
        <v>852</v>
      </c>
      <c r="F439" s="102" t="s">
        <v>711</v>
      </c>
      <c r="G439" s="104">
        <v>8</v>
      </c>
      <c r="H439" s="103" t="s">
        <v>164</v>
      </c>
      <c r="I439" s="103" t="s">
        <v>164</v>
      </c>
      <c r="J439" s="105">
        <v>6</v>
      </c>
      <c r="K439" s="103">
        <v>30</v>
      </c>
      <c r="L439" s="106">
        <v>0.2</v>
      </c>
      <c r="M439" s="103" t="s">
        <v>68</v>
      </c>
      <c r="N439" s="103" t="s">
        <v>164</v>
      </c>
      <c r="O439" s="107" t="s">
        <v>24</v>
      </c>
      <c r="P439" s="108">
        <v>40505</v>
      </c>
      <c r="Q439" s="109">
        <v>832002</v>
      </c>
    </row>
    <row r="440" spans="1:17" ht="15.75" x14ac:dyDescent="0.25">
      <c r="A440" s="102" t="s">
        <v>866</v>
      </c>
      <c r="B440" s="102" t="s">
        <v>867</v>
      </c>
      <c r="C440" s="102" t="s">
        <v>94</v>
      </c>
      <c r="D440" s="103" t="s">
        <v>162</v>
      </c>
      <c r="E440" s="103" t="s">
        <v>852</v>
      </c>
      <c r="F440" s="102" t="s">
        <v>716</v>
      </c>
      <c r="G440" s="104">
        <v>11</v>
      </c>
      <c r="H440" s="103" t="s">
        <v>164</v>
      </c>
      <c r="I440" s="103" t="s">
        <v>164</v>
      </c>
      <c r="J440" s="105">
        <v>6</v>
      </c>
      <c r="K440" s="103">
        <v>30</v>
      </c>
      <c r="L440" s="106">
        <v>0.2</v>
      </c>
      <c r="M440" s="103" t="s">
        <v>68</v>
      </c>
      <c r="N440" s="103" t="s">
        <v>164</v>
      </c>
      <c r="O440" s="107" t="s">
        <v>24</v>
      </c>
      <c r="P440" s="108">
        <v>39317</v>
      </c>
      <c r="Q440" s="109">
        <v>832002</v>
      </c>
    </row>
    <row r="441" spans="1:17" ht="15.75" x14ac:dyDescent="0.25">
      <c r="A441" s="102" t="s">
        <v>868</v>
      </c>
      <c r="B441" s="102" t="s">
        <v>43</v>
      </c>
      <c r="C441" s="102" t="s">
        <v>869</v>
      </c>
      <c r="D441" s="103" t="s">
        <v>162</v>
      </c>
      <c r="E441" s="103" t="s">
        <v>852</v>
      </c>
      <c r="F441" s="102" t="s">
        <v>716</v>
      </c>
      <c r="G441" s="104">
        <v>11</v>
      </c>
      <c r="H441" s="103" t="s">
        <v>164</v>
      </c>
      <c r="I441" s="103" t="s">
        <v>164</v>
      </c>
      <c r="J441" s="110">
        <v>6</v>
      </c>
      <c r="K441" s="107">
        <v>30</v>
      </c>
      <c r="L441" s="106">
        <v>0.2</v>
      </c>
      <c r="M441" s="103" t="s">
        <v>68</v>
      </c>
      <c r="N441" s="103" t="s">
        <v>164</v>
      </c>
      <c r="O441" s="107" t="s">
        <v>24</v>
      </c>
      <c r="P441" s="108">
        <v>39356</v>
      </c>
      <c r="Q441" s="109">
        <v>832002</v>
      </c>
    </row>
    <row r="442" spans="1:17" ht="15.75" x14ac:dyDescent="0.25">
      <c r="A442" s="102" t="s">
        <v>870</v>
      </c>
      <c r="B442" s="102" t="s">
        <v>415</v>
      </c>
      <c r="C442" s="102" t="s">
        <v>167</v>
      </c>
      <c r="D442" s="103" t="s">
        <v>162</v>
      </c>
      <c r="E442" s="103" t="s">
        <v>852</v>
      </c>
      <c r="F442" s="102" t="s">
        <v>803</v>
      </c>
      <c r="G442" s="104">
        <v>8</v>
      </c>
      <c r="H442" s="103" t="s">
        <v>164</v>
      </c>
      <c r="I442" s="103" t="s">
        <v>164</v>
      </c>
      <c r="J442" s="105">
        <v>3</v>
      </c>
      <c r="K442" s="103">
        <v>30</v>
      </c>
      <c r="L442" s="106">
        <v>0.1</v>
      </c>
      <c r="M442" s="103" t="s">
        <v>68</v>
      </c>
      <c r="N442" s="103" t="s">
        <v>164</v>
      </c>
      <c r="O442" s="107" t="s">
        <v>24</v>
      </c>
      <c r="P442" s="108">
        <v>40387</v>
      </c>
      <c r="Q442" s="109">
        <v>832002</v>
      </c>
    </row>
    <row r="443" spans="1:17" ht="15.75" x14ac:dyDescent="0.25">
      <c r="A443" s="102" t="s">
        <v>871</v>
      </c>
      <c r="B443" s="102" t="s">
        <v>872</v>
      </c>
      <c r="C443" s="102" t="s">
        <v>873</v>
      </c>
      <c r="D443" s="103" t="s">
        <v>162</v>
      </c>
      <c r="E443" s="103" t="s">
        <v>852</v>
      </c>
      <c r="F443" s="102" t="s">
        <v>709</v>
      </c>
      <c r="G443" s="104">
        <v>8</v>
      </c>
      <c r="H443" s="103" t="s">
        <v>164</v>
      </c>
      <c r="I443" s="103" t="s">
        <v>164</v>
      </c>
      <c r="J443" s="105">
        <v>2</v>
      </c>
      <c r="K443" s="103">
        <v>30</v>
      </c>
      <c r="L443" s="106">
        <v>6.6666666666666666E-2</v>
      </c>
      <c r="M443" s="103" t="s">
        <v>68</v>
      </c>
      <c r="N443" s="103" t="s">
        <v>164</v>
      </c>
      <c r="O443" s="107" t="s">
        <v>24</v>
      </c>
      <c r="P443" s="108">
        <v>40362</v>
      </c>
      <c r="Q443" s="109">
        <v>832002</v>
      </c>
    </row>
    <row r="444" spans="1:17" ht="15.75" x14ac:dyDescent="0.25">
      <c r="A444" s="102" t="s">
        <v>874</v>
      </c>
      <c r="B444" s="102" t="s">
        <v>41</v>
      </c>
      <c r="C444" s="102" t="s">
        <v>190</v>
      </c>
      <c r="D444" s="103" t="s">
        <v>162</v>
      </c>
      <c r="E444" s="103" t="s">
        <v>852</v>
      </c>
      <c r="F444" s="102" t="s">
        <v>709</v>
      </c>
      <c r="G444" s="104">
        <v>8</v>
      </c>
      <c r="H444" s="103" t="s">
        <v>164</v>
      </c>
      <c r="I444" s="103" t="s">
        <v>164</v>
      </c>
      <c r="J444" s="105">
        <v>2</v>
      </c>
      <c r="K444" s="103">
        <v>30</v>
      </c>
      <c r="L444" s="106">
        <v>6.6666666666666666E-2</v>
      </c>
      <c r="M444" s="103" t="s">
        <v>68</v>
      </c>
      <c r="N444" s="103" t="s">
        <v>164</v>
      </c>
      <c r="O444" s="107" t="s">
        <v>24</v>
      </c>
      <c r="P444" s="108">
        <v>40376</v>
      </c>
      <c r="Q444" s="109">
        <v>832002</v>
      </c>
    </row>
    <row r="445" spans="1:17" ht="15.75" x14ac:dyDescent="0.25">
      <c r="A445" s="102" t="s">
        <v>875</v>
      </c>
      <c r="B445" s="102" t="s">
        <v>37</v>
      </c>
      <c r="C445" s="102" t="s">
        <v>67</v>
      </c>
      <c r="D445" s="103" t="s">
        <v>162</v>
      </c>
      <c r="E445" s="103" t="s">
        <v>852</v>
      </c>
      <c r="F445" s="102" t="s">
        <v>709</v>
      </c>
      <c r="G445" s="104">
        <v>8</v>
      </c>
      <c r="H445" s="103" t="s">
        <v>164</v>
      </c>
      <c r="I445" s="103" t="s">
        <v>164</v>
      </c>
      <c r="J445" s="105">
        <v>0</v>
      </c>
      <c r="K445" s="103">
        <v>30</v>
      </c>
      <c r="L445" s="106">
        <v>0</v>
      </c>
      <c r="M445" s="103" t="s">
        <v>68</v>
      </c>
      <c r="N445" s="103" t="s">
        <v>164</v>
      </c>
      <c r="O445" s="107" t="s">
        <v>24</v>
      </c>
      <c r="P445" s="108">
        <v>40214</v>
      </c>
      <c r="Q445" s="109">
        <v>832002</v>
      </c>
    </row>
    <row r="446" spans="1:17" x14ac:dyDescent="0.25">
      <c r="A446" s="11" t="s">
        <v>876</v>
      </c>
      <c r="B446" s="11" t="s">
        <v>88</v>
      </c>
      <c r="C446" s="11" t="s">
        <v>288</v>
      </c>
      <c r="D446" s="5" t="s">
        <v>162</v>
      </c>
      <c r="E446" s="5" t="s">
        <v>877</v>
      </c>
      <c r="F446" s="11">
        <v>9</v>
      </c>
      <c r="G446" s="11">
        <f t="shared" ref="G446:G471" si="8">F446</f>
        <v>9</v>
      </c>
      <c r="H446" s="7"/>
      <c r="I446" s="5"/>
      <c r="J446" s="7">
        <v>30</v>
      </c>
      <c r="K446" s="11">
        <v>30</v>
      </c>
      <c r="L446" s="8">
        <f t="shared" ref="L446:L471" si="9">J446/K446</f>
        <v>1</v>
      </c>
      <c r="M446" s="11" t="s">
        <v>23</v>
      </c>
      <c r="N446" s="4"/>
      <c r="O446" s="11" t="s">
        <v>24</v>
      </c>
      <c r="P446" s="4">
        <v>39927</v>
      </c>
      <c r="Q446" s="10">
        <v>632011</v>
      </c>
    </row>
    <row r="447" spans="1:17" x14ac:dyDescent="0.25">
      <c r="A447" s="11" t="s">
        <v>878</v>
      </c>
      <c r="B447" s="11" t="s">
        <v>41</v>
      </c>
      <c r="C447" s="11" t="s">
        <v>154</v>
      </c>
      <c r="D447" s="5" t="s">
        <v>162</v>
      </c>
      <c r="E447" s="5" t="s">
        <v>877</v>
      </c>
      <c r="F447" s="11">
        <v>9</v>
      </c>
      <c r="G447" s="11">
        <f t="shared" si="8"/>
        <v>9</v>
      </c>
      <c r="H447" s="7"/>
      <c r="I447" s="5"/>
      <c r="J447" s="7">
        <v>27</v>
      </c>
      <c r="K447" s="11">
        <v>30</v>
      </c>
      <c r="L447" s="8">
        <f t="shared" si="9"/>
        <v>0.9</v>
      </c>
      <c r="M447" s="11" t="s">
        <v>23</v>
      </c>
      <c r="N447" s="9"/>
      <c r="O447" s="11" t="s">
        <v>24</v>
      </c>
      <c r="P447" s="9">
        <v>39985</v>
      </c>
      <c r="Q447" s="10">
        <v>632011</v>
      </c>
    </row>
    <row r="448" spans="1:17" x14ac:dyDescent="0.25">
      <c r="A448" s="11" t="s">
        <v>879</v>
      </c>
      <c r="B448" s="11" t="s">
        <v>196</v>
      </c>
      <c r="C448" s="11" t="s">
        <v>215</v>
      </c>
      <c r="D448" s="5" t="s">
        <v>170</v>
      </c>
      <c r="E448" s="5" t="s">
        <v>877</v>
      </c>
      <c r="F448" s="11">
        <v>8</v>
      </c>
      <c r="G448" s="11">
        <f t="shared" si="8"/>
        <v>8</v>
      </c>
      <c r="H448" s="7"/>
      <c r="I448" s="5"/>
      <c r="J448" s="7">
        <v>18</v>
      </c>
      <c r="K448" s="11">
        <v>30</v>
      </c>
      <c r="L448" s="8">
        <f t="shared" si="9"/>
        <v>0.6</v>
      </c>
      <c r="M448" s="11" t="s">
        <v>39</v>
      </c>
      <c r="N448" s="9"/>
      <c r="O448" s="11" t="s">
        <v>24</v>
      </c>
      <c r="P448" s="9">
        <v>40637</v>
      </c>
      <c r="Q448" s="10">
        <v>632011</v>
      </c>
    </row>
    <row r="449" spans="1:17" x14ac:dyDescent="0.25">
      <c r="A449" s="11" t="s">
        <v>880</v>
      </c>
      <c r="B449" s="11" t="s">
        <v>673</v>
      </c>
      <c r="C449" s="11" t="s">
        <v>190</v>
      </c>
      <c r="D449" s="5" t="s">
        <v>162</v>
      </c>
      <c r="E449" s="5" t="s">
        <v>877</v>
      </c>
      <c r="F449" s="11">
        <v>9</v>
      </c>
      <c r="G449" s="11">
        <f t="shared" si="8"/>
        <v>9</v>
      </c>
      <c r="H449" s="7"/>
      <c r="I449" s="5"/>
      <c r="J449" s="7">
        <v>17</v>
      </c>
      <c r="K449" s="11">
        <v>30</v>
      </c>
      <c r="L449" s="8">
        <f t="shared" si="9"/>
        <v>0.56666666666666665</v>
      </c>
      <c r="M449" s="11" t="s">
        <v>39</v>
      </c>
      <c r="N449" s="9"/>
      <c r="O449" s="11" t="s">
        <v>24</v>
      </c>
      <c r="P449" s="9">
        <v>40088</v>
      </c>
      <c r="Q449" s="10">
        <v>632011</v>
      </c>
    </row>
    <row r="450" spans="1:17" x14ac:dyDescent="0.25">
      <c r="A450" s="11" t="s">
        <v>881</v>
      </c>
      <c r="B450" s="11" t="s">
        <v>882</v>
      </c>
      <c r="C450" s="11" t="s">
        <v>883</v>
      </c>
      <c r="D450" s="5" t="s">
        <v>170</v>
      </c>
      <c r="E450" s="5" t="s">
        <v>877</v>
      </c>
      <c r="F450" s="11">
        <v>8</v>
      </c>
      <c r="G450" s="11">
        <f t="shared" si="8"/>
        <v>8</v>
      </c>
      <c r="H450" s="7"/>
      <c r="I450" s="5"/>
      <c r="J450" s="7">
        <v>16</v>
      </c>
      <c r="K450" s="11">
        <v>30</v>
      </c>
      <c r="L450" s="8">
        <f t="shared" si="9"/>
        <v>0.53333333333333333</v>
      </c>
      <c r="M450" s="11" t="s">
        <v>39</v>
      </c>
      <c r="N450" s="9"/>
      <c r="O450" s="11" t="s">
        <v>24</v>
      </c>
      <c r="P450" s="9">
        <v>40295</v>
      </c>
      <c r="Q450" s="10">
        <v>632011</v>
      </c>
    </row>
    <row r="451" spans="1:17" x14ac:dyDescent="0.25">
      <c r="A451" s="11" t="s">
        <v>884</v>
      </c>
      <c r="B451" s="5" t="s">
        <v>43</v>
      </c>
      <c r="C451" s="5" t="s">
        <v>78</v>
      </c>
      <c r="D451" s="5" t="s">
        <v>162</v>
      </c>
      <c r="E451" s="5" t="s">
        <v>877</v>
      </c>
      <c r="F451" s="5">
        <v>8</v>
      </c>
      <c r="G451" s="6">
        <f t="shared" si="8"/>
        <v>8</v>
      </c>
      <c r="H451" s="5"/>
      <c r="I451" s="5"/>
      <c r="J451" s="4">
        <v>15</v>
      </c>
      <c r="K451" s="5">
        <v>30</v>
      </c>
      <c r="L451" s="8">
        <f t="shared" si="9"/>
        <v>0.5</v>
      </c>
      <c r="M451" s="11" t="s">
        <v>39</v>
      </c>
      <c r="N451" s="5"/>
      <c r="O451" s="11" t="s">
        <v>24</v>
      </c>
      <c r="P451" s="9">
        <v>40522</v>
      </c>
      <c r="Q451" s="10">
        <v>632011</v>
      </c>
    </row>
    <row r="452" spans="1:17" x14ac:dyDescent="0.25">
      <c r="A452" s="11" t="s">
        <v>885</v>
      </c>
      <c r="B452" s="11" t="s">
        <v>256</v>
      </c>
      <c r="C452" s="11" t="s">
        <v>427</v>
      </c>
      <c r="D452" s="5" t="s">
        <v>170</v>
      </c>
      <c r="E452" s="5" t="s">
        <v>877</v>
      </c>
      <c r="F452" s="11">
        <v>8</v>
      </c>
      <c r="G452" s="11">
        <f t="shared" si="8"/>
        <v>8</v>
      </c>
      <c r="H452" s="7"/>
      <c r="I452" s="5"/>
      <c r="J452" s="7">
        <v>15</v>
      </c>
      <c r="K452" s="11">
        <v>30</v>
      </c>
      <c r="L452" s="8">
        <f t="shared" si="9"/>
        <v>0.5</v>
      </c>
      <c r="M452" s="11" t="s">
        <v>39</v>
      </c>
      <c r="N452" s="9"/>
      <c r="O452" s="11" t="s">
        <v>24</v>
      </c>
      <c r="P452" s="9">
        <v>40402</v>
      </c>
      <c r="Q452" s="10">
        <v>632011</v>
      </c>
    </row>
    <row r="453" spans="1:17" x14ac:dyDescent="0.25">
      <c r="A453" s="11" t="s">
        <v>886</v>
      </c>
      <c r="B453" s="11" t="s">
        <v>305</v>
      </c>
      <c r="C453" s="11" t="s">
        <v>887</v>
      </c>
      <c r="D453" s="5" t="s">
        <v>170</v>
      </c>
      <c r="E453" s="5" t="s">
        <v>877</v>
      </c>
      <c r="F453" s="11">
        <v>9</v>
      </c>
      <c r="G453" s="11">
        <f t="shared" si="8"/>
        <v>9</v>
      </c>
      <c r="H453" s="7"/>
      <c r="I453" s="5"/>
      <c r="J453" s="7">
        <v>14</v>
      </c>
      <c r="K453" s="11">
        <v>30</v>
      </c>
      <c r="L453" s="8">
        <f t="shared" si="9"/>
        <v>0.46666666666666667</v>
      </c>
      <c r="M453" s="11" t="s">
        <v>39</v>
      </c>
      <c r="N453" s="9"/>
      <c r="O453" s="11" t="s">
        <v>24</v>
      </c>
      <c r="P453" s="9">
        <v>39468</v>
      </c>
      <c r="Q453" s="10">
        <v>632011</v>
      </c>
    </row>
    <row r="454" spans="1:17" x14ac:dyDescent="0.25">
      <c r="A454" s="11" t="s">
        <v>888</v>
      </c>
      <c r="B454" s="5" t="s">
        <v>889</v>
      </c>
      <c r="C454" s="5" t="s">
        <v>215</v>
      </c>
      <c r="D454" s="5" t="s">
        <v>170</v>
      </c>
      <c r="E454" s="5" t="s">
        <v>877</v>
      </c>
      <c r="F454" s="5">
        <v>8</v>
      </c>
      <c r="G454" s="6">
        <f t="shared" si="8"/>
        <v>8</v>
      </c>
      <c r="H454" s="5"/>
      <c r="I454" s="5"/>
      <c r="J454" s="12">
        <v>13</v>
      </c>
      <c r="K454" s="5">
        <v>30</v>
      </c>
      <c r="L454" s="8">
        <f t="shared" si="9"/>
        <v>0.43333333333333335</v>
      </c>
      <c r="M454" s="11" t="s">
        <v>39</v>
      </c>
      <c r="N454" s="5"/>
      <c r="O454" s="11" t="s">
        <v>24</v>
      </c>
      <c r="P454" s="9">
        <v>40179</v>
      </c>
      <c r="Q454" s="10">
        <v>632011</v>
      </c>
    </row>
    <row r="455" spans="1:17" x14ac:dyDescent="0.25">
      <c r="A455" s="11" t="s">
        <v>890</v>
      </c>
      <c r="B455" s="11" t="s">
        <v>88</v>
      </c>
      <c r="C455" s="11" t="s">
        <v>891</v>
      </c>
      <c r="D455" s="5" t="s">
        <v>162</v>
      </c>
      <c r="E455" s="5" t="s">
        <v>877</v>
      </c>
      <c r="F455" s="5">
        <v>8</v>
      </c>
      <c r="G455" s="6">
        <f t="shared" si="8"/>
        <v>8</v>
      </c>
      <c r="H455" s="7"/>
      <c r="I455" s="5"/>
      <c r="J455" s="7">
        <v>13</v>
      </c>
      <c r="K455" s="11">
        <v>30</v>
      </c>
      <c r="L455" s="8">
        <f t="shared" si="9"/>
        <v>0.43333333333333335</v>
      </c>
      <c r="M455" s="11" t="s">
        <v>39</v>
      </c>
      <c r="N455" s="5"/>
      <c r="O455" s="11" t="s">
        <v>24</v>
      </c>
      <c r="P455" s="9">
        <v>40305</v>
      </c>
      <c r="Q455" s="10">
        <v>632011</v>
      </c>
    </row>
    <row r="456" spans="1:17" x14ac:dyDescent="0.25">
      <c r="A456" s="11" t="s">
        <v>132</v>
      </c>
      <c r="B456" s="5" t="s">
        <v>151</v>
      </c>
      <c r="C456" s="5" t="s">
        <v>197</v>
      </c>
      <c r="D456" s="5" t="s">
        <v>170</v>
      </c>
      <c r="E456" s="5" t="s">
        <v>877</v>
      </c>
      <c r="F456" s="5">
        <v>8</v>
      </c>
      <c r="G456" s="6">
        <f t="shared" si="8"/>
        <v>8</v>
      </c>
      <c r="H456" s="5"/>
      <c r="I456" s="5"/>
      <c r="J456" s="12">
        <v>12</v>
      </c>
      <c r="K456" s="5">
        <v>30</v>
      </c>
      <c r="L456" s="8">
        <f t="shared" si="9"/>
        <v>0.4</v>
      </c>
      <c r="M456" s="11" t="s">
        <v>39</v>
      </c>
      <c r="N456" s="5"/>
      <c r="O456" s="11" t="s">
        <v>24</v>
      </c>
      <c r="P456" s="9">
        <v>40282</v>
      </c>
      <c r="Q456" s="10">
        <v>632011</v>
      </c>
    </row>
    <row r="457" spans="1:17" x14ac:dyDescent="0.25">
      <c r="A457" s="11" t="s">
        <v>892</v>
      </c>
      <c r="B457" s="11" t="s">
        <v>375</v>
      </c>
      <c r="C457" s="11" t="s">
        <v>107</v>
      </c>
      <c r="D457" s="5" t="s">
        <v>170</v>
      </c>
      <c r="E457" s="5" t="s">
        <v>877</v>
      </c>
      <c r="F457" s="5">
        <v>8</v>
      </c>
      <c r="G457" s="6">
        <f t="shared" si="8"/>
        <v>8</v>
      </c>
      <c r="H457" s="7"/>
      <c r="I457" s="5"/>
      <c r="J457" s="7">
        <v>12</v>
      </c>
      <c r="K457" s="11">
        <v>30</v>
      </c>
      <c r="L457" s="8">
        <f t="shared" si="9"/>
        <v>0.4</v>
      </c>
      <c r="M457" s="11" t="s">
        <v>39</v>
      </c>
      <c r="N457" s="5"/>
      <c r="O457" s="11" t="s">
        <v>24</v>
      </c>
      <c r="P457" s="9">
        <v>40425</v>
      </c>
      <c r="Q457" s="10">
        <v>632011</v>
      </c>
    </row>
    <row r="458" spans="1:17" x14ac:dyDescent="0.25">
      <c r="A458" s="11" t="s">
        <v>893</v>
      </c>
      <c r="B458" s="11" t="s">
        <v>894</v>
      </c>
      <c r="C458" s="11" t="s">
        <v>190</v>
      </c>
      <c r="D458" s="5" t="s">
        <v>162</v>
      </c>
      <c r="E458" s="5" t="s">
        <v>877</v>
      </c>
      <c r="F458" s="11">
        <v>8</v>
      </c>
      <c r="G458" s="11">
        <f t="shared" si="8"/>
        <v>8</v>
      </c>
      <c r="H458" s="7"/>
      <c r="I458" s="5"/>
      <c r="J458" s="7">
        <v>10</v>
      </c>
      <c r="K458" s="11">
        <v>30</v>
      </c>
      <c r="L458" s="8">
        <f t="shared" si="9"/>
        <v>0.33333333333333331</v>
      </c>
      <c r="M458" s="11" t="s">
        <v>39</v>
      </c>
      <c r="N458" s="9"/>
      <c r="O458" s="11" t="s">
        <v>24</v>
      </c>
      <c r="P458" s="9">
        <v>40486</v>
      </c>
      <c r="Q458" s="10">
        <v>632011</v>
      </c>
    </row>
    <row r="459" spans="1:17" x14ac:dyDescent="0.25">
      <c r="A459" s="11" t="s">
        <v>895</v>
      </c>
      <c r="B459" s="11" t="s">
        <v>419</v>
      </c>
      <c r="C459" s="11" t="s">
        <v>623</v>
      </c>
      <c r="D459" s="11" t="s">
        <v>162</v>
      </c>
      <c r="E459" s="5" t="s">
        <v>877</v>
      </c>
      <c r="F459" s="11">
        <v>10</v>
      </c>
      <c r="G459" s="11">
        <f t="shared" si="8"/>
        <v>10</v>
      </c>
      <c r="J459" s="11">
        <v>8.5</v>
      </c>
      <c r="K459" s="11">
        <v>30</v>
      </c>
      <c r="L459" s="8">
        <f t="shared" si="9"/>
        <v>0.28333333333333333</v>
      </c>
      <c r="M459" s="11" t="s">
        <v>39</v>
      </c>
      <c r="O459" s="11" t="s">
        <v>24</v>
      </c>
      <c r="P459" s="9">
        <v>39532</v>
      </c>
      <c r="Q459" s="10">
        <v>632011</v>
      </c>
    </row>
    <row r="460" spans="1:17" x14ac:dyDescent="0.25">
      <c r="A460" s="11" t="s">
        <v>896</v>
      </c>
      <c r="B460" s="5" t="s">
        <v>340</v>
      </c>
      <c r="C460" s="5" t="s">
        <v>97</v>
      </c>
      <c r="D460" s="5" t="s">
        <v>170</v>
      </c>
      <c r="E460" s="5" t="s">
        <v>877</v>
      </c>
      <c r="F460" s="5">
        <v>8</v>
      </c>
      <c r="G460" s="6">
        <f t="shared" si="8"/>
        <v>8</v>
      </c>
      <c r="H460" s="5"/>
      <c r="I460" s="5"/>
      <c r="J460" s="12">
        <v>8</v>
      </c>
      <c r="K460" s="5">
        <v>30</v>
      </c>
      <c r="L460" s="8">
        <f t="shared" si="9"/>
        <v>0.26666666666666666</v>
      </c>
      <c r="M460" s="11" t="s">
        <v>39</v>
      </c>
      <c r="N460" s="5"/>
      <c r="O460" s="11" t="s">
        <v>24</v>
      </c>
      <c r="P460" s="9">
        <v>40264</v>
      </c>
      <c r="Q460" s="10">
        <v>632011</v>
      </c>
    </row>
    <row r="461" spans="1:17" x14ac:dyDescent="0.25">
      <c r="A461" s="11" t="s">
        <v>479</v>
      </c>
      <c r="B461" s="11" t="s">
        <v>897</v>
      </c>
      <c r="C461" s="11" t="s">
        <v>81</v>
      </c>
      <c r="D461" s="5" t="s">
        <v>170</v>
      </c>
      <c r="E461" s="5" t="s">
        <v>877</v>
      </c>
      <c r="F461" s="5">
        <v>8</v>
      </c>
      <c r="G461" s="6">
        <f t="shared" si="8"/>
        <v>8</v>
      </c>
      <c r="H461" s="7"/>
      <c r="I461" s="5"/>
      <c r="J461" s="7">
        <v>8</v>
      </c>
      <c r="K461" s="11">
        <v>30</v>
      </c>
      <c r="L461" s="8">
        <f t="shared" si="9"/>
        <v>0.26666666666666666</v>
      </c>
      <c r="M461" s="11" t="s">
        <v>39</v>
      </c>
      <c r="N461" s="5"/>
      <c r="O461" s="11" t="s">
        <v>24</v>
      </c>
      <c r="P461" s="9">
        <v>40283</v>
      </c>
      <c r="Q461" s="10">
        <v>632011</v>
      </c>
    </row>
    <row r="462" spans="1:17" x14ac:dyDescent="0.25">
      <c r="A462" s="11" t="s">
        <v>898</v>
      </c>
      <c r="B462" s="11" t="s">
        <v>340</v>
      </c>
      <c r="C462" s="11" t="s">
        <v>197</v>
      </c>
      <c r="D462" s="5" t="s">
        <v>170</v>
      </c>
      <c r="E462" s="5" t="s">
        <v>877</v>
      </c>
      <c r="F462" s="11">
        <v>8</v>
      </c>
      <c r="G462" s="11">
        <f t="shared" si="8"/>
        <v>8</v>
      </c>
      <c r="H462" s="7"/>
      <c r="I462" s="5"/>
      <c r="J462" s="7">
        <v>7</v>
      </c>
      <c r="K462" s="11">
        <v>30</v>
      </c>
      <c r="L462" s="8">
        <f t="shared" si="9"/>
        <v>0.23333333333333334</v>
      </c>
      <c r="M462" s="11" t="s">
        <v>39</v>
      </c>
      <c r="N462" s="9"/>
      <c r="O462" s="11" t="s">
        <v>24</v>
      </c>
      <c r="P462" s="9">
        <v>40441</v>
      </c>
      <c r="Q462" s="10">
        <v>632011</v>
      </c>
    </row>
    <row r="463" spans="1:17" x14ac:dyDescent="0.25">
      <c r="A463" s="11" t="s">
        <v>732</v>
      </c>
      <c r="B463" s="11" t="s">
        <v>193</v>
      </c>
      <c r="C463" s="11" t="s">
        <v>391</v>
      </c>
      <c r="D463" s="5" t="s">
        <v>162</v>
      </c>
      <c r="E463" s="5" t="s">
        <v>877</v>
      </c>
      <c r="F463" s="11">
        <v>8</v>
      </c>
      <c r="G463" s="11">
        <f t="shared" si="8"/>
        <v>8</v>
      </c>
      <c r="H463" s="7"/>
      <c r="I463" s="5"/>
      <c r="J463" s="7">
        <v>3</v>
      </c>
      <c r="K463" s="11">
        <v>30</v>
      </c>
      <c r="L463" s="8">
        <f t="shared" si="9"/>
        <v>0.1</v>
      </c>
      <c r="M463" s="11" t="s">
        <v>39</v>
      </c>
      <c r="N463" s="9"/>
      <c r="O463" s="11" t="s">
        <v>24</v>
      </c>
      <c r="P463" s="9">
        <v>40481</v>
      </c>
      <c r="Q463" s="10">
        <v>632011</v>
      </c>
    </row>
    <row r="464" spans="1:17" x14ac:dyDescent="0.25">
      <c r="A464" s="11" t="s">
        <v>899</v>
      </c>
      <c r="B464" s="5" t="s">
        <v>88</v>
      </c>
      <c r="C464" s="5" t="s">
        <v>101</v>
      </c>
      <c r="D464" s="5" t="s">
        <v>162</v>
      </c>
      <c r="E464" s="5" t="s">
        <v>877</v>
      </c>
      <c r="F464" s="5">
        <v>7</v>
      </c>
      <c r="G464" s="6">
        <f t="shared" si="8"/>
        <v>7</v>
      </c>
      <c r="H464" s="5"/>
      <c r="I464" s="5"/>
      <c r="J464" s="4">
        <v>2</v>
      </c>
      <c r="K464" s="5">
        <v>30</v>
      </c>
      <c r="L464" s="8">
        <f t="shared" si="9"/>
        <v>6.6666666666666666E-2</v>
      </c>
      <c r="M464" s="11" t="s">
        <v>39</v>
      </c>
      <c r="N464" s="5"/>
      <c r="O464" s="11" t="s">
        <v>24</v>
      </c>
      <c r="P464" s="9">
        <v>40474</v>
      </c>
      <c r="Q464" s="10">
        <v>632011</v>
      </c>
    </row>
    <row r="465" spans="1:17" x14ac:dyDescent="0.25">
      <c r="A465" s="11" t="s">
        <v>900</v>
      </c>
      <c r="B465" s="5" t="s">
        <v>901</v>
      </c>
      <c r="C465" s="5" t="s">
        <v>107</v>
      </c>
      <c r="D465" s="5" t="s">
        <v>170</v>
      </c>
      <c r="E465" s="5" t="s">
        <v>877</v>
      </c>
      <c r="F465" s="5">
        <v>7</v>
      </c>
      <c r="G465" s="6">
        <f t="shared" si="8"/>
        <v>7</v>
      </c>
      <c r="H465" s="5"/>
      <c r="I465" s="5"/>
      <c r="J465" s="4">
        <v>2</v>
      </c>
      <c r="K465" s="5">
        <v>30</v>
      </c>
      <c r="L465" s="8">
        <f t="shared" si="9"/>
        <v>6.6666666666666666E-2</v>
      </c>
      <c r="M465" s="11" t="s">
        <v>39</v>
      </c>
      <c r="N465" s="5"/>
      <c r="O465" s="11" t="s">
        <v>24</v>
      </c>
      <c r="P465" s="9">
        <v>40722</v>
      </c>
      <c r="Q465" s="10">
        <v>632011</v>
      </c>
    </row>
    <row r="466" spans="1:17" x14ac:dyDescent="0.25">
      <c r="A466" s="11" t="s">
        <v>902</v>
      </c>
      <c r="B466" s="11" t="s">
        <v>422</v>
      </c>
      <c r="C466" s="11" t="s">
        <v>81</v>
      </c>
      <c r="D466" s="5" t="s">
        <v>170</v>
      </c>
      <c r="E466" s="5" t="s">
        <v>877</v>
      </c>
      <c r="F466" s="11">
        <v>9</v>
      </c>
      <c r="G466" s="11">
        <f t="shared" si="8"/>
        <v>9</v>
      </c>
      <c r="H466" s="7"/>
      <c r="I466" s="5"/>
      <c r="J466" s="7">
        <v>2</v>
      </c>
      <c r="K466" s="11">
        <v>30</v>
      </c>
      <c r="L466" s="8">
        <f t="shared" si="9"/>
        <v>6.6666666666666666E-2</v>
      </c>
      <c r="M466" s="11" t="s">
        <v>39</v>
      </c>
      <c r="N466" s="9"/>
      <c r="O466" s="11" t="s">
        <v>24</v>
      </c>
      <c r="P466" s="9">
        <v>39871</v>
      </c>
      <c r="Q466" s="10">
        <v>632011</v>
      </c>
    </row>
    <row r="467" spans="1:17" x14ac:dyDescent="0.25">
      <c r="A467" s="11" t="s">
        <v>903</v>
      </c>
      <c r="B467" s="11" t="s">
        <v>199</v>
      </c>
      <c r="C467" s="11" t="s">
        <v>154</v>
      </c>
      <c r="D467" s="11" t="s">
        <v>162</v>
      </c>
      <c r="E467" s="5" t="s">
        <v>877</v>
      </c>
      <c r="F467" s="11">
        <v>10</v>
      </c>
      <c r="G467" s="11">
        <f t="shared" si="8"/>
        <v>10</v>
      </c>
      <c r="I467" s="5"/>
      <c r="J467" s="11">
        <v>2</v>
      </c>
      <c r="K467" s="11">
        <v>30</v>
      </c>
      <c r="L467" s="8">
        <f t="shared" si="9"/>
        <v>6.6666666666666666E-2</v>
      </c>
      <c r="M467" s="11" t="s">
        <v>39</v>
      </c>
      <c r="O467" s="11" t="s">
        <v>24</v>
      </c>
      <c r="P467" s="9">
        <v>39469</v>
      </c>
      <c r="Q467" s="10">
        <v>632011</v>
      </c>
    </row>
    <row r="468" spans="1:17" x14ac:dyDescent="0.25">
      <c r="A468" s="11" t="s">
        <v>904</v>
      </c>
      <c r="B468" s="11" t="s">
        <v>529</v>
      </c>
      <c r="C468" s="11" t="s">
        <v>94</v>
      </c>
      <c r="D468" s="11" t="s">
        <v>162</v>
      </c>
      <c r="E468" s="5" t="s">
        <v>877</v>
      </c>
      <c r="F468" s="11">
        <v>10</v>
      </c>
      <c r="G468" s="11">
        <f t="shared" si="8"/>
        <v>10</v>
      </c>
      <c r="J468" s="11">
        <v>2</v>
      </c>
      <c r="K468" s="11">
        <v>30</v>
      </c>
      <c r="L468" s="8">
        <f t="shared" si="9"/>
        <v>6.6666666666666666E-2</v>
      </c>
      <c r="M468" s="11" t="s">
        <v>39</v>
      </c>
      <c r="O468" s="11" t="s">
        <v>24</v>
      </c>
      <c r="P468" s="9">
        <v>39797</v>
      </c>
      <c r="Q468" s="10">
        <v>632011</v>
      </c>
    </row>
    <row r="469" spans="1:17" x14ac:dyDescent="0.25">
      <c r="A469" s="11" t="s">
        <v>905</v>
      </c>
      <c r="B469" s="5" t="s">
        <v>906</v>
      </c>
      <c r="C469" s="5" t="s">
        <v>907</v>
      </c>
      <c r="D469" s="5" t="s">
        <v>162</v>
      </c>
      <c r="E469" s="5" t="s">
        <v>877</v>
      </c>
      <c r="F469" s="5">
        <v>8</v>
      </c>
      <c r="G469" s="6">
        <f t="shared" si="8"/>
        <v>8</v>
      </c>
      <c r="H469" s="5"/>
      <c r="I469" s="5"/>
      <c r="J469" s="12">
        <v>0</v>
      </c>
      <c r="K469" s="5">
        <v>30</v>
      </c>
      <c r="L469" s="8">
        <f t="shared" si="9"/>
        <v>0</v>
      </c>
      <c r="M469" s="11" t="s">
        <v>39</v>
      </c>
      <c r="N469" s="5"/>
      <c r="O469" s="11" t="s">
        <v>24</v>
      </c>
      <c r="P469" s="9">
        <v>40335</v>
      </c>
      <c r="Q469" s="10">
        <v>632011</v>
      </c>
    </row>
    <row r="470" spans="1:17" x14ac:dyDescent="0.25">
      <c r="A470" s="11" t="s">
        <v>45</v>
      </c>
      <c r="B470" s="11" t="s">
        <v>243</v>
      </c>
      <c r="C470" s="11" t="s">
        <v>167</v>
      </c>
      <c r="D470" s="5" t="s">
        <v>162</v>
      </c>
      <c r="E470" s="5" t="s">
        <v>877</v>
      </c>
      <c r="F470" s="5">
        <v>8</v>
      </c>
      <c r="G470" s="6">
        <f t="shared" si="8"/>
        <v>8</v>
      </c>
      <c r="H470" s="7"/>
      <c r="I470" s="5"/>
      <c r="J470" s="7">
        <v>0</v>
      </c>
      <c r="K470" s="11">
        <v>30</v>
      </c>
      <c r="L470" s="8">
        <f t="shared" si="9"/>
        <v>0</v>
      </c>
      <c r="M470" s="11" t="s">
        <v>39</v>
      </c>
      <c r="N470" s="5"/>
      <c r="O470" s="11" t="s">
        <v>24</v>
      </c>
      <c r="P470" s="9">
        <v>40274</v>
      </c>
      <c r="Q470" s="10">
        <v>632011</v>
      </c>
    </row>
    <row r="471" spans="1:17" x14ac:dyDescent="0.25">
      <c r="A471" s="11" t="s">
        <v>732</v>
      </c>
      <c r="B471" s="11" t="s">
        <v>220</v>
      </c>
      <c r="C471" s="11" t="s">
        <v>122</v>
      </c>
      <c r="D471" s="5" t="s">
        <v>162</v>
      </c>
      <c r="E471" s="5" t="s">
        <v>877</v>
      </c>
      <c r="F471" s="11">
        <v>8</v>
      </c>
      <c r="G471" s="11">
        <f t="shared" si="8"/>
        <v>8</v>
      </c>
      <c r="H471" s="7"/>
      <c r="I471" s="5"/>
      <c r="J471" s="7">
        <v>0</v>
      </c>
      <c r="K471" s="11">
        <v>30</v>
      </c>
      <c r="L471" s="8">
        <f t="shared" si="9"/>
        <v>0</v>
      </c>
      <c r="M471" s="11" t="s">
        <v>39</v>
      </c>
      <c r="N471" s="9"/>
      <c r="O471" s="11" t="s">
        <v>24</v>
      </c>
      <c r="P471" s="9">
        <v>40531</v>
      </c>
      <c r="Q471" s="10">
        <v>632011</v>
      </c>
    </row>
    <row r="472" spans="1:17" x14ac:dyDescent="0.25">
      <c r="A472" s="111" t="s">
        <v>908</v>
      </c>
      <c r="B472" s="111" t="s">
        <v>88</v>
      </c>
      <c r="C472" s="111" t="s">
        <v>122</v>
      </c>
      <c r="D472" s="111" t="s">
        <v>20</v>
      </c>
      <c r="E472" s="5" t="s">
        <v>909</v>
      </c>
      <c r="F472" s="11">
        <v>9</v>
      </c>
      <c r="G472" s="6">
        <v>9</v>
      </c>
      <c r="I472" s="5" t="s">
        <v>22</v>
      </c>
      <c r="J472" s="112">
        <v>28</v>
      </c>
      <c r="K472" s="5">
        <v>30</v>
      </c>
      <c r="L472" s="8">
        <v>0.93330000000000002</v>
      </c>
      <c r="M472" s="11" t="s">
        <v>23</v>
      </c>
      <c r="N472" s="5"/>
      <c r="O472" s="11" t="s">
        <v>24</v>
      </c>
      <c r="P472" s="113">
        <v>39975</v>
      </c>
      <c r="Q472" s="10">
        <v>932006</v>
      </c>
    </row>
    <row r="473" spans="1:17" x14ac:dyDescent="0.25">
      <c r="A473" s="111" t="s">
        <v>910</v>
      </c>
      <c r="B473" s="111" t="s">
        <v>911</v>
      </c>
      <c r="C473" s="111" t="s">
        <v>57</v>
      </c>
      <c r="D473" s="111" t="s">
        <v>58</v>
      </c>
      <c r="E473" s="5" t="s">
        <v>909</v>
      </c>
      <c r="F473" s="111">
        <v>9</v>
      </c>
      <c r="G473" s="6">
        <v>9</v>
      </c>
      <c r="H473" s="7"/>
      <c r="I473" s="5" t="s">
        <v>22</v>
      </c>
      <c r="J473" s="112">
        <v>28</v>
      </c>
      <c r="K473" s="5">
        <v>30</v>
      </c>
      <c r="L473" s="8">
        <v>0.93330000000000002</v>
      </c>
      <c r="M473" s="11" t="s">
        <v>23</v>
      </c>
      <c r="N473" s="5"/>
      <c r="O473" s="11" t="s">
        <v>24</v>
      </c>
      <c r="P473" s="113">
        <v>45434</v>
      </c>
      <c r="Q473" s="10">
        <v>932006</v>
      </c>
    </row>
    <row r="474" spans="1:17" x14ac:dyDescent="0.25">
      <c r="A474" s="111" t="s">
        <v>912</v>
      </c>
      <c r="B474" s="111" t="s">
        <v>153</v>
      </c>
      <c r="C474" s="111" t="s">
        <v>27</v>
      </c>
      <c r="D474" s="111" t="s">
        <v>20</v>
      </c>
      <c r="E474" s="5" t="s">
        <v>909</v>
      </c>
      <c r="F474" s="111">
        <v>10</v>
      </c>
      <c r="G474" s="6">
        <v>10</v>
      </c>
      <c r="H474" s="7" t="s">
        <v>856</v>
      </c>
      <c r="I474" s="5" t="s">
        <v>22</v>
      </c>
      <c r="J474" s="112">
        <v>24.5</v>
      </c>
      <c r="K474" s="5">
        <v>30</v>
      </c>
      <c r="L474" s="8">
        <v>0.81669999999999998</v>
      </c>
      <c r="M474" s="11" t="s">
        <v>23</v>
      </c>
      <c r="N474" s="5" t="s">
        <v>28</v>
      </c>
      <c r="O474" s="11" t="s">
        <v>24</v>
      </c>
      <c r="P474" s="113">
        <v>39598</v>
      </c>
      <c r="Q474" s="10">
        <v>932006</v>
      </c>
    </row>
    <row r="475" spans="1:17" x14ac:dyDescent="0.25">
      <c r="A475" s="111" t="s">
        <v>913</v>
      </c>
      <c r="B475" s="111" t="s">
        <v>256</v>
      </c>
      <c r="C475" s="111" t="s">
        <v>172</v>
      </c>
      <c r="D475" s="111" t="s">
        <v>58</v>
      </c>
      <c r="E475" s="5" t="s">
        <v>909</v>
      </c>
      <c r="F475" s="111">
        <v>7</v>
      </c>
      <c r="G475" s="6">
        <v>7</v>
      </c>
      <c r="H475" s="5"/>
      <c r="I475" s="5" t="s">
        <v>22</v>
      </c>
      <c r="J475" s="112">
        <v>24</v>
      </c>
      <c r="K475" s="5">
        <v>30</v>
      </c>
      <c r="L475" s="8">
        <v>0.8</v>
      </c>
      <c r="M475" s="11" t="s">
        <v>23</v>
      </c>
      <c r="N475" s="5"/>
      <c r="O475" s="11" t="s">
        <v>24</v>
      </c>
      <c r="P475" s="113">
        <v>40737</v>
      </c>
      <c r="Q475" s="10">
        <v>932006</v>
      </c>
    </row>
    <row r="476" spans="1:17" x14ac:dyDescent="0.25">
      <c r="A476" s="111" t="s">
        <v>914</v>
      </c>
      <c r="B476" s="111" t="s">
        <v>510</v>
      </c>
      <c r="C476" s="111" t="s">
        <v>97</v>
      </c>
      <c r="D476" s="111" t="s">
        <v>58</v>
      </c>
      <c r="E476" s="5" t="s">
        <v>909</v>
      </c>
      <c r="F476" s="111">
        <v>7</v>
      </c>
      <c r="G476" s="6">
        <v>7</v>
      </c>
      <c r="H476" s="5"/>
      <c r="I476" s="5" t="s">
        <v>22</v>
      </c>
      <c r="J476" s="112">
        <v>23</v>
      </c>
      <c r="K476" s="5">
        <v>30</v>
      </c>
      <c r="L476" s="8">
        <v>0.76670000000000005</v>
      </c>
      <c r="M476" s="11" t="s">
        <v>23</v>
      </c>
      <c r="N476" s="5"/>
      <c r="O476" s="11" t="s">
        <v>24</v>
      </c>
      <c r="P476" s="113">
        <v>40758</v>
      </c>
      <c r="Q476" s="10">
        <v>932006</v>
      </c>
    </row>
    <row r="477" spans="1:17" x14ac:dyDescent="0.25">
      <c r="A477" s="111" t="s">
        <v>915</v>
      </c>
      <c r="B477" s="111" t="s">
        <v>91</v>
      </c>
      <c r="C477" s="111" t="s">
        <v>141</v>
      </c>
      <c r="D477" s="111" t="s">
        <v>58</v>
      </c>
      <c r="E477" s="5" t="s">
        <v>909</v>
      </c>
      <c r="F477" s="111">
        <v>8</v>
      </c>
      <c r="G477" s="6">
        <v>8</v>
      </c>
      <c r="H477" s="5"/>
      <c r="I477" s="5" t="s">
        <v>22</v>
      </c>
      <c r="J477" s="112">
        <v>23</v>
      </c>
      <c r="K477" s="5">
        <v>30</v>
      </c>
      <c r="L477" s="8">
        <v>0.76670000000000005</v>
      </c>
      <c r="M477" s="11" t="s">
        <v>23</v>
      </c>
      <c r="N477" s="5"/>
      <c r="O477" s="11" t="s">
        <v>24</v>
      </c>
      <c r="P477" s="113">
        <v>40296</v>
      </c>
      <c r="Q477" s="10">
        <v>932006</v>
      </c>
    </row>
    <row r="478" spans="1:17" x14ac:dyDescent="0.25">
      <c r="A478" s="111" t="s">
        <v>916</v>
      </c>
      <c r="B478" s="111" t="s">
        <v>217</v>
      </c>
      <c r="C478" s="111" t="s">
        <v>538</v>
      </c>
      <c r="D478" s="111" t="s">
        <v>20</v>
      </c>
      <c r="E478" s="5" t="s">
        <v>909</v>
      </c>
      <c r="F478" s="111">
        <v>10</v>
      </c>
      <c r="G478" s="6">
        <v>10</v>
      </c>
      <c r="H478" s="7" t="s">
        <v>856</v>
      </c>
      <c r="I478" s="5" t="s">
        <v>22</v>
      </c>
      <c r="J478" s="112">
        <v>23</v>
      </c>
      <c r="K478" s="5">
        <v>30</v>
      </c>
      <c r="L478" s="8">
        <v>0.76670000000000005</v>
      </c>
      <c r="M478" s="11" t="s">
        <v>23</v>
      </c>
      <c r="N478" s="5" t="s">
        <v>28</v>
      </c>
      <c r="O478" s="11" t="s">
        <v>24</v>
      </c>
      <c r="P478" s="113">
        <v>39476</v>
      </c>
      <c r="Q478" s="10">
        <v>932006</v>
      </c>
    </row>
    <row r="479" spans="1:17" x14ac:dyDescent="0.25">
      <c r="A479" s="111" t="s">
        <v>917</v>
      </c>
      <c r="B479" s="111" t="s">
        <v>196</v>
      </c>
      <c r="C479" s="111" t="s">
        <v>215</v>
      </c>
      <c r="D479" s="111" t="s">
        <v>58</v>
      </c>
      <c r="E479" s="5" t="s">
        <v>909</v>
      </c>
      <c r="F479" s="111">
        <v>7</v>
      </c>
      <c r="G479" s="6">
        <v>7</v>
      </c>
      <c r="H479" s="5"/>
      <c r="I479" s="5" t="s">
        <v>22</v>
      </c>
      <c r="J479" s="112">
        <v>22</v>
      </c>
      <c r="K479" s="5">
        <v>30</v>
      </c>
      <c r="L479" s="8">
        <v>0.73329999999999995</v>
      </c>
      <c r="M479" s="5" t="s">
        <v>39</v>
      </c>
      <c r="N479" s="5"/>
      <c r="O479" s="11" t="s">
        <v>24</v>
      </c>
      <c r="P479" s="113">
        <v>40584</v>
      </c>
      <c r="Q479" s="10">
        <v>932006</v>
      </c>
    </row>
    <row r="480" spans="1:17" x14ac:dyDescent="0.25">
      <c r="A480" s="111" t="s">
        <v>918</v>
      </c>
      <c r="B480" s="111" t="s">
        <v>96</v>
      </c>
      <c r="C480" s="111" t="s">
        <v>919</v>
      </c>
      <c r="D480" s="111" t="s">
        <v>58</v>
      </c>
      <c r="E480" s="5" t="s">
        <v>909</v>
      </c>
      <c r="F480" s="111">
        <v>9</v>
      </c>
      <c r="G480" s="6">
        <v>9</v>
      </c>
      <c r="H480" s="7"/>
      <c r="I480" s="5" t="s">
        <v>22</v>
      </c>
      <c r="J480" s="112">
        <v>22</v>
      </c>
      <c r="K480" s="5">
        <v>30</v>
      </c>
      <c r="L480" s="8">
        <v>0.73329999999999995</v>
      </c>
      <c r="M480" s="5" t="s">
        <v>39</v>
      </c>
      <c r="N480" s="5"/>
      <c r="O480" s="11" t="s">
        <v>24</v>
      </c>
      <c r="P480" s="113">
        <v>40156</v>
      </c>
      <c r="Q480" s="10">
        <v>932006</v>
      </c>
    </row>
    <row r="481" spans="1:17" x14ac:dyDescent="0.25">
      <c r="A481" s="111" t="s">
        <v>920</v>
      </c>
      <c r="B481" s="111" t="s">
        <v>203</v>
      </c>
      <c r="C481" s="111" t="s">
        <v>67</v>
      </c>
      <c r="D481" s="111" t="s">
        <v>20</v>
      </c>
      <c r="E481" s="5" t="s">
        <v>909</v>
      </c>
      <c r="F481" s="111">
        <v>8</v>
      </c>
      <c r="G481" s="6">
        <v>8</v>
      </c>
      <c r="H481" s="7"/>
      <c r="I481" s="5" t="s">
        <v>22</v>
      </c>
      <c r="J481" s="112">
        <v>21</v>
      </c>
      <c r="K481" s="5">
        <v>30</v>
      </c>
      <c r="L481" s="8">
        <v>0.7</v>
      </c>
      <c r="M481" s="5" t="s">
        <v>39</v>
      </c>
      <c r="N481" s="5"/>
      <c r="O481" s="11" t="s">
        <v>24</v>
      </c>
      <c r="P481" s="113">
        <v>40385</v>
      </c>
      <c r="Q481" s="10">
        <v>932006</v>
      </c>
    </row>
    <row r="482" spans="1:17" x14ac:dyDescent="0.25">
      <c r="A482" s="111" t="s">
        <v>921</v>
      </c>
      <c r="B482" s="111" t="s">
        <v>41</v>
      </c>
      <c r="C482" s="111" t="s">
        <v>78</v>
      </c>
      <c r="D482" s="111" t="s">
        <v>20</v>
      </c>
      <c r="E482" s="5" t="s">
        <v>909</v>
      </c>
      <c r="F482" s="111">
        <v>9</v>
      </c>
      <c r="G482" s="6">
        <v>9</v>
      </c>
      <c r="H482" s="7"/>
      <c r="I482" s="5" t="s">
        <v>22</v>
      </c>
      <c r="J482" s="112">
        <v>21</v>
      </c>
      <c r="K482" s="5">
        <v>30</v>
      </c>
      <c r="L482" s="8">
        <v>0.7</v>
      </c>
      <c r="M482" s="5" t="s">
        <v>39</v>
      </c>
      <c r="N482" s="5"/>
      <c r="O482" s="11" t="s">
        <v>24</v>
      </c>
      <c r="P482" s="113">
        <v>40143</v>
      </c>
      <c r="Q482" s="10">
        <v>932006</v>
      </c>
    </row>
    <row r="483" spans="1:17" x14ac:dyDescent="0.25">
      <c r="A483" s="111" t="s">
        <v>922</v>
      </c>
      <c r="B483" s="111" t="s">
        <v>923</v>
      </c>
      <c r="C483" s="111" t="s">
        <v>116</v>
      </c>
      <c r="D483" s="111" t="s">
        <v>20</v>
      </c>
      <c r="E483" s="5" t="s">
        <v>909</v>
      </c>
      <c r="F483" s="111">
        <v>9</v>
      </c>
      <c r="G483" s="6">
        <v>9</v>
      </c>
      <c r="H483" s="7"/>
      <c r="I483" s="5" t="s">
        <v>22</v>
      </c>
      <c r="J483" s="112">
        <v>20</v>
      </c>
      <c r="K483" s="5">
        <v>30</v>
      </c>
      <c r="L483" s="8">
        <v>0.66669999999999996</v>
      </c>
      <c r="M483" s="5" t="s">
        <v>39</v>
      </c>
      <c r="N483" s="5"/>
      <c r="O483" s="11" t="s">
        <v>24</v>
      </c>
      <c r="P483" s="113">
        <v>39906</v>
      </c>
      <c r="Q483" s="10">
        <v>932006</v>
      </c>
    </row>
    <row r="484" spans="1:17" x14ac:dyDescent="0.25">
      <c r="A484" s="111" t="s">
        <v>924</v>
      </c>
      <c r="B484" s="111" t="s">
        <v>417</v>
      </c>
      <c r="C484" s="111" t="s">
        <v>288</v>
      </c>
      <c r="D484" s="111" t="s">
        <v>20</v>
      </c>
      <c r="E484" s="5" t="s">
        <v>909</v>
      </c>
      <c r="F484" s="111">
        <v>9</v>
      </c>
      <c r="G484" s="6">
        <v>9</v>
      </c>
      <c r="H484" s="7"/>
      <c r="I484" s="5" t="s">
        <v>22</v>
      </c>
      <c r="J484" s="112">
        <v>20</v>
      </c>
      <c r="K484" s="5">
        <v>30</v>
      </c>
      <c r="L484" s="8">
        <v>0.66669999999999996</v>
      </c>
      <c r="M484" s="5" t="s">
        <v>39</v>
      </c>
      <c r="N484" s="5"/>
      <c r="O484" s="11" t="s">
        <v>24</v>
      </c>
      <c r="P484" s="113">
        <v>40098</v>
      </c>
      <c r="Q484" s="10">
        <v>932006</v>
      </c>
    </row>
    <row r="485" spans="1:17" x14ac:dyDescent="0.25">
      <c r="A485" s="111" t="s">
        <v>925</v>
      </c>
      <c r="B485" s="111" t="s">
        <v>926</v>
      </c>
      <c r="C485" s="111" t="s">
        <v>78</v>
      </c>
      <c r="D485" s="111" t="s">
        <v>20</v>
      </c>
      <c r="E485" s="5" t="s">
        <v>909</v>
      </c>
      <c r="F485" s="111">
        <v>9</v>
      </c>
      <c r="G485" s="6">
        <v>9</v>
      </c>
      <c r="H485" s="7"/>
      <c r="I485" s="5" t="s">
        <v>22</v>
      </c>
      <c r="J485" s="112">
        <v>20</v>
      </c>
      <c r="K485" s="5">
        <v>30</v>
      </c>
      <c r="L485" s="8">
        <v>0.66669999999999996</v>
      </c>
      <c r="M485" s="5" t="s">
        <v>39</v>
      </c>
      <c r="N485" s="5"/>
      <c r="O485" s="11" t="s">
        <v>24</v>
      </c>
      <c r="P485" s="113">
        <v>40051</v>
      </c>
      <c r="Q485" s="10">
        <v>932006</v>
      </c>
    </row>
    <row r="486" spans="1:17" x14ac:dyDescent="0.25">
      <c r="A486" s="111" t="s">
        <v>927</v>
      </c>
      <c r="B486" s="111" t="s">
        <v>345</v>
      </c>
      <c r="C486" s="111" t="s">
        <v>644</v>
      </c>
      <c r="D486" s="111" t="s">
        <v>20</v>
      </c>
      <c r="E486" s="5" t="s">
        <v>909</v>
      </c>
      <c r="F486" s="111">
        <v>10</v>
      </c>
      <c r="G486" s="6">
        <v>10</v>
      </c>
      <c r="H486" s="7" t="s">
        <v>856</v>
      </c>
      <c r="I486" s="5" t="s">
        <v>22</v>
      </c>
      <c r="J486" s="112">
        <v>20</v>
      </c>
      <c r="K486" s="5">
        <v>30</v>
      </c>
      <c r="L486" s="8">
        <v>0.66669999999999996</v>
      </c>
      <c r="M486" s="5" t="s">
        <v>39</v>
      </c>
      <c r="N486" s="5" t="s">
        <v>28</v>
      </c>
      <c r="O486" s="11" t="s">
        <v>24</v>
      </c>
      <c r="P486" s="113">
        <v>39612</v>
      </c>
      <c r="Q486" s="10">
        <v>932006</v>
      </c>
    </row>
    <row r="487" spans="1:17" x14ac:dyDescent="0.25">
      <c r="A487" s="111" t="s">
        <v>928</v>
      </c>
      <c r="B487" s="111" t="s">
        <v>600</v>
      </c>
      <c r="C487" s="111" t="s">
        <v>929</v>
      </c>
      <c r="D487" s="111" t="s">
        <v>20</v>
      </c>
      <c r="E487" s="5" t="s">
        <v>909</v>
      </c>
      <c r="F487" s="111">
        <v>11</v>
      </c>
      <c r="G487" s="6">
        <v>11</v>
      </c>
      <c r="H487" s="7" t="s">
        <v>856</v>
      </c>
      <c r="I487" s="5" t="s">
        <v>22</v>
      </c>
      <c r="J487" s="112">
        <v>20</v>
      </c>
      <c r="K487" s="5">
        <v>30</v>
      </c>
      <c r="L487" s="8">
        <v>0.66669999999999996</v>
      </c>
      <c r="M487" s="5" t="s">
        <v>39</v>
      </c>
      <c r="N487" s="5" t="s">
        <v>28</v>
      </c>
      <c r="O487" s="11" t="s">
        <v>24</v>
      </c>
      <c r="P487" s="113">
        <v>39338</v>
      </c>
      <c r="Q487" s="10">
        <v>932006</v>
      </c>
    </row>
    <row r="488" spans="1:17" x14ac:dyDescent="0.25">
      <c r="A488" s="111" t="s">
        <v>928</v>
      </c>
      <c r="B488" s="111" t="s">
        <v>600</v>
      </c>
      <c r="C488" s="111" t="s">
        <v>929</v>
      </c>
      <c r="D488" s="111" t="s">
        <v>20</v>
      </c>
      <c r="E488" s="5" t="s">
        <v>909</v>
      </c>
      <c r="F488" s="111">
        <v>11</v>
      </c>
      <c r="G488" s="6">
        <f>F488</f>
        <v>11</v>
      </c>
      <c r="H488" s="7" t="s">
        <v>856</v>
      </c>
      <c r="I488" s="5" t="s">
        <v>22</v>
      </c>
      <c r="J488" s="112">
        <v>20</v>
      </c>
      <c r="K488" s="5">
        <v>30</v>
      </c>
      <c r="L488" s="8">
        <f>J488/K488</f>
        <v>0.66666666666666663</v>
      </c>
      <c r="M488" s="5" t="s">
        <v>39</v>
      </c>
      <c r="N488" s="5" t="s">
        <v>28</v>
      </c>
      <c r="O488" s="11" t="s">
        <v>24</v>
      </c>
      <c r="P488" s="113">
        <v>39338</v>
      </c>
      <c r="Q488" s="10">
        <v>932006</v>
      </c>
    </row>
    <row r="489" spans="1:17" x14ac:dyDescent="0.25">
      <c r="A489" s="111" t="s">
        <v>930</v>
      </c>
      <c r="B489" s="111" t="s">
        <v>931</v>
      </c>
      <c r="C489" s="111" t="s">
        <v>932</v>
      </c>
      <c r="D489" s="111" t="s">
        <v>20</v>
      </c>
      <c r="E489" s="5" t="s">
        <v>909</v>
      </c>
      <c r="F489" s="111">
        <v>10</v>
      </c>
      <c r="G489" s="6">
        <v>10</v>
      </c>
      <c r="H489" s="7" t="s">
        <v>856</v>
      </c>
      <c r="I489" s="5" t="s">
        <v>22</v>
      </c>
      <c r="J489" s="112">
        <v>19.5</v>
      </c>
      <c r="K489" s="5">
        <v>30</v>
      </c>
      <c r="L489" s="8">
        <v>0.65</v>
      </c>
      <c r="M489" s="5" t="s">
        <v>39</v>
      </c>
      <c r="N489" s="5" t="s">
        <v>28</v>
      </c>
      <c r="O489" s="11" t="s">
        <v>24</v>
      </c>
      <c r="P489" s="113">
        <v>39550</v>
      </c>
      <c r="Q489" s="10">
        <v>932006</v>
      </c>
    </row>
    <row r="490" spans="1:17" x14ac:dyDescent="0.25">
      <c r="A490" s="114" t="s">
        <v>933</v>
      </c>
      <c r="B490" s="114" t="s">
        <v>37</v>
      </c>
      <c r="C490" s="114" t="s">
        <v>67</v>
      </c>
      <c r="D490" s="111" t="s">
        <v>20</v>
      </c>
      <c r="E490" s="5" t="s">
        <v>909</v>
      </c>
      <c r="F490" s="111">
        <v>8</v>
      </c>
      <c r="G490" s="111">
        <v>8</v>
      </c>
      <c r="H490" s="111"/>
      <c r="I490" s="5" t="s">
        <v>22</v>
      </c>
      <c r="J490" s="112">
        <v>19</v>
      </c>
      <c r="K490" s="5">
        <v>30</v>
      </c>
      <c r="L490" s="8">
        <v>0.63329999999999997</v>
      </c>
      <c r="M490" s="5" t="s">
        <v>39</v>
      </c>
      <c r="N490" s="5"/>
      <c r="O490" s="11" t="s">
        <v>24</v>
      </c>
      <c r="P490" s="113">
        <v>40219</v>
      </c>
      <c r="Q490" s="10">
        <v>932006</v>
      </c>
    </row>
    <row r="491" spans="1:17" x14ac:dyDescent="0.25">
      <c r="A491" s="111" t="s">
        <v>934</v>
      </c>
      <c r="B491" s="111" t="s">
        <v>174</v>
      </c>
      <c r="C491" s="111" t="s">
        <v>178</v>
      </c>
      <c r="D491" s="111" t="s">
        <v>20</v>
      </c>
      <c r="E491" s="5" t="s">
        <v>909</v>
      </c>
      <c r="F491" s="111">
        <v>8</v>
      </c>
      <c r="G491" s="6">
        <v>8</v>
      </c>
      <c r="H491" s="7"/>
      <c r="I491" s="5" t="s">
        <v>22</v>
      </c>
      <c r="J491" s="112">
        <v>19</v>
      </c>
      <c r="K491" s="5">
        <v>30</v>
      </c>
      <c r="L491" s="8">
        <v>0.63329999999999997</v>
      </c>
      <c r="M491" s="5" t="s">
        <v>39</v>
      </c>
      <c r="N491" s="5"/>
      <c r="O491" s="11" t="s">
        <v>24</v>
      </c>
      <c r="P491" s="113">
        <v>40266</v>
      </c>
      <c r="Q491" s="10">
        <v>932006</v>
      </c>
    </row>
    <row r="492" spans="1:17" x14ac:dyDescent="0.25">
      <c r="A492" s="111" t="s">
        <v>935</v>
      </c>
      <c r="B492" s="111" t="s">
        <v>415</v>
      </c>
      <c r="C492" s="111" t="s">
        <v>288</v>
      </c>
      <c r="D492" s="111" t="s">
        <v>20</v>
      </c>
      <c r="E492" s="5" t="s">
        <v>909</v>
      </c>
      <c r="F492" s="11">
        <v>9</v>
      </c>
      <c r="G492" s="11">
        <v>9</v>
      </c>
      <c r="I492" s="5" t="s">
        <v>22</v>
      </c>
      <c r="J492" s="112">
        <v>19</v>
      </c>
      <c r="K492" s="5">
        <v>30</v>
      </c>
      <c r="L492" s="8">
        <v>0.63329999999999997</v>
      </c>
      <c r="M492" s="5" t="s">
        <v>39</v>
      </c>
      <c r="N492" s="5"/>
      <c r="O492" s="11" t="s">
        <v>24</v>
      </c>
      <c r="P492" s="113">
        <v>39935</v>
      </c>
      <c r="Q492" s="10">
        <v>932006</v>
      </c>
    </row>
    <row r="493" spans="1:17" x14ac:dyDescent="0.25">
      <c r="A493" s="111" t="s">
        <v>936</v>
      </c>
      <c r="B493" s="111" t="s">
        <v>18</v>
      </c>
      <c r="C493" s="111" t="s">
        <v>538</v>
      </c>
      <c r="D493" s="111" t="s">
        <v>20</v>
      </c>
      <c r="E493" s="5" t="s">
        <v>909</v>
      </c>
      <c r="F493" s="111">
        <v>8</v>
      </c>
      <c r="G493" s="6">
        <v>8</v>
      </c>
      <c r="H493" s="7"/>
      <c r="I493" s="5" t="s">
        <v>22</v>
      </c>
      <c r="J493" s="112">
        <v>18</v>
      </c>
      <c r="K493" s="5">
        <v>30</v>
      </c>
      <c r="L493" s="8">
        <v>0.6</v>
      </c>
      <c r="M493" s="5" t="s">
        <v>39</v>
      </c>
      <c r="N493" s="5"/>
      <c r="O493" s="11" t="s">
        <v>24</v>
      </c>
      <c r="P493" s="113">
        <v>40448</v>
      </c>
      <c r="Q493" s="10">
        <v>932006</v>
      </c>
    </row>
    <row r="494" spans="1:17" x14ac:dyDescent="0.25">
      <c r="A494" s="111" t="s">
        <v>937</v>
      </c>
      <c r="B494" s="111" t="s">
        <v>340</v>
      </c>
      <c r="C494" s="111" t="s">
        <v>938</v>
      </c>
      <c r="D494" s="111" t="s">
        <v>58</v>
      </c>
      <c r="E494" s="5" t="s">
        <v>909</v>
      </c>
      <c r="F494" s="111">
        <v>9</v>
      </c>
      <c r="G494" s="6">
        <v>9</v>
      </c>
      <c r="H494" s="7"/>
      <c r="I494" s="5" t="s">
        <v>22</v>
      </c>
      <c r="J494" s="112">
        <v>18</v>
      </c>
      <c r="K494" s="5">
        <v>30</v>
      </c>
      <c r="L494" s="8">
        <v>0.6</v>
      </c>
      <c r="M494" s="5" t="s">
        <v>39</v>
      </c>
      <c r="N494" s="5"/>
      <c r="O494" s="11" t="s">
        <v>24</v>
      </c>
      <c r="P494" s="113">
        <v>39727</v>
      </c>
      <c r="Q494" s="10">
        <v>932006</v>
      </c>
    </row>
    <row r="495" spans="1:17" x14ac:dyDescent="0.25">
      <c r="A495" s="111" t="s">
        <v>939</v>
      </c>
      <c r="B495" s="111" t="s">
        <v>235</v>
      </c>
      <c r="C495" s="111" t="s">
        <v>182</v>
      </c>
      <c r="D495" s="111" t="s">
        <v>20</v>
      </c>
      <c r="E495" s="5" t="s">
        <v>909</v>
      </c>
      <c r="F495" s="111">
        <v>9</v>
      </c>
      <c r="G495" s="6">
        <v>9</v>
      </c>
      <c r="H495" s="7"/>
      <c r="I495" s="5" t="s">
        <v>22</v>
      </c>
      <c r="J495" s="112">
        <v>18</v>
      </c>
      <c r="K495" s="5">
        <v>30</v>
      </c>
      <c r="L495" s="8">
        <v>0.6</v>
      </c>
      <c r="M495" s="5" t="s">
        <v>39</v>
      </c>
      <c r="N495" s="5"/>
      <c r="O495" s="11" t="s">
        <v>24</v>
      </c>
      <c r="P495" s="113">
        <v>40017</v>
      </c>
      <c r="Q495" s="10">
        <v>932006</v>
      </c>
    </row>
    <row r="496" spans="1:17" x14ac:dyDescent="0.25">
      <c r="A496" s="111" t="s">
        <v>940</v>
      </c>
      <c r="B496" s="111" t="s">
        <v>687</v>
      </c>
      <c r="C496" s="111" t="s">
        <v>391</v>
      </c>
      <c r="D496" s="111" t="s">
        <v>20</v>
      </c>
      <c r="E496" s="5" t="s">
        <v>909</v>
      </c>
      <c r="F496" s="11">
        <v>8</v>
      </c>
      <c r="G496" s="11">
        <v>8</v>
      </c>
      <c r="I496" s="5" t="s">
        <v>22</v>
      </c>
      <c r="J496" s="112">
        <v>17</v>
      </c>
      <c r="K496" s="5">
        <v>30</v>
      </c>
      <c r="L496" s="8">
        <v>0.56669999999999998</v>
      </c>
      <c r="M496" s="5" t="s">
        <v>39</v>
      </c>
      <c r="N496" s="5"/>
      <c r="O496" s="11" t="s">
        <v>24</v>
      </c>
      <c r="P496" s="113">
        <v>40312</v>
      </c>
      <c r="Q496" s="10">
        <v>932006</v>
      </c>
    </row>
    <row r="497" spans="1:17" x14ac:dyDescent="0.25">
      <c r="A497" s="111" t="s">
        <v>941</v>
      </c>
      <c r="B497" s="111" t="s">
        <v>931</v>
      </c>
      <c r="C497" s="111" t="s">
        <v>644</v>
      </c>
      <c r="D497" s="111" t="s">
        <v>20</v>
      </c>
      <c r="E497" s="5" t="s">
        <v>909</v>
      </c>
      <c r="F497" s="11">
        <v>8</v>
      </c>
      <c r="G497" s="11">
        <v>8</v>
      </c>
      <c r="I497" s="5" t="s">
        <v>22</v>
      </c>
      <c r="J497" s="112">
        <v>17</v>
      </c>
      <c r="K497" s="5">
        <v>30</v>
      </c>
      <c r="L497" s="8">
        <v>0.56669999999999998</v>
      </c>
      <c r="M497" s="5" t="s">
        <v>39</v>
      </c>
      <c r="N497" s="5"/>
      <c r="O497" s="11" t="s">
        <v>24</v>
      </c>
      <c r="P497" s="113">
        <v>40504</v>
      </c>
      <c r="Q497" s="10">
        <v>932006</v>
      </c>
    </row>
    <row r="498" spans="1:17" x14ac:dyDescent="0.25">
      <c r="A498" s="11" t="s">
        <v>942</v>
      </c>
      <c r="B498" s="11" t="s">
        <v>88</v>
      </c>
      <c r="C498" s="11" t="s">
        <v>94</v>
      </c>
      <c r="D498" s="111" t="s">
        <v>20</v>
      </c>
      <c r="E498" s="5" t="s">
        <v>909</v>
      </c>
      <c r="F498" s="111">
        <v>8</v>
      </c>
      <c r="G498" s="111">
        <v>8</v>
      </c>
      <c r="H498" s="111"/>
      <c r="I498" s="5" t="s">
        <v>22</v>
      </c>
      <c r="J498" s="112">
        <v>17</v>
      </c>
      <c r="K498" s="5">
        <v>30</v>
      </c>
      <c r="L498" s="8">
        <v>0.56669999999999998</v>
      </c>
      <c r="M498" s="5" t="s">
        <v>39</v>
      </c>
      <c r="N498" s="5"/>
      <c r="O498" s="11" t="s">
        <v>24</v>
      </c>
      <c r="P498" s="113">
        <v>40396</v>
      </c>
      <c r="Q498" s="10">
        <v>932006</v>
      </c>
    </row>
    <row r="499" spans="1:17" x14ac:dyDescent="0.25">
      <c r="A499" s="111" t="s">
        <v>943</v>
      </c>
      <c r="B499" s="111" t="s">
        <v>206</v>
      </c>
      <c r="C499" s="111" t="s">
        <v>944</v>
      </c>
      <c r="D499" s="111" t="s">
        <v>58</v>
      </c>
      <c r="E499" s="5" t="s">
        <v>909</v>
      </c>
      <c r="F499" s="111">
        <v>9</v>
      </c>
      <c r="G499" s="6">
        <v>9</v>
      </c>
      <c r="H499" s="7"/>
      <c r="I499" s="5" t="s">
        <v>22</v>
      </c>
      <c r="J499" s="112">
        <v>17</v>
      </c>
      <c r="K499" s="5">
        <v>30</v>
      </c>
      <c r="L499" s="8">
        <v>0.56669999999999998</v>
      </c>
      <c r="M499" s="5" t="s">
        <v>39</v>
      </c>
      <c r="N499" s="5"/>
      <c r="O499" s="11" t="s">
        <v>24</v>
      </c>
      <c r="P499" s="113">
        <v>39819</v>
      </c>
      <c r="Q499" s="10">
        <v>932006</v>
      </c>
    </row>
    <row r="500" spans="1:17" x14ac:dyDescent="0.25">
      <c r="A500" s="111" t="s">
        <v>945</v>
      </c>
      <c r="B500" s="111" t="s">
        <v>305</v>
      </c>
      <c r="C500" s="111" t="s">
        <v>207</v>
      </c>
      <c r="D500" s="111" t="s">
        <v>58</v>
      </c>
      <c r="E500" s="5" t="s">
        <v>909</v>
      </c>
      <c r="F500" s="111">
        <v>9</v>
      </c>
      <c r="G500" s="6">
        <v>9</v>
      </c>
      <c r="H500" s="7"/>
      <c r="I500" s="5" t="s">
        <v>22</v>
      </c>
      <c r="J500" s="112">
        <v>17</v>
      </c>
      <c r="K500" s="5">
        <v>30</v>
      </c>
      <c r="L500" s="8">
        <v>0.56669999999999998</v>
      </c>
      <c r="M500" s="5" t="s">
        <v>39</v>
      </c>
      <c r="N500" s="5"/>
      <c r="O500" s="11" t="s">
        <v>24</v>
      </c>
      <c r="P500" s="113">
        <v>39970</v>
      </c>
      <c r="Q500" s="10">
        <v>932006</v>
      </c>
    </row>
    <row r="501" spans="1:17" x14ac:dyDescent="0.25">
      <c r="A501" s="111" t="s">
        <v>946</v>
      </c>
      <c r="B501" s="111" t="s">
        <v>124</v>
      </c>
      <c r="C501" s="111" t="s">
        <v>89</v>
      </c>
      <c r="D501" s="111" t="s">
        <v>20</v>
      </c>
      <c r="E501" s="5" t="s">
        <v>909</v>
      </c>
      <c r="F501" s="111">
        <v>9</v>
      </c>
      <c r="G501" s="6">
        <v>9</v>
      </c>
      <c r="H501" s="7"/>
      <c r="I501" s="5" t="s">
        <v>22</v>
      </c>
      <c r="J501" s="112">
        <v>17</v>
      </c>
      <c r="K501" s="5">
        <v>30</v>
      </c>
      <c r="L501" s="8">
        <v>0.56669999999999998</v>
      </c>
      <c r="M501" s="5" t="s">
        <v>39</v>
      </c>
      <c r="N501" s="5"/>
      <c r="O501" s="11" t="s">
        <v>24</v>
      </c>
      <c r="P501" s="113">
        <v>39969</v>
      </c>
      <c r="Q501" s="10">
        <v>932006</v>
      </c>
    </row>
    <row r="502" spans="1:17" x14ac:dyDescent="0.25">
      <c r="A502" s="111" t="s">
        <v>947</v>
      </c>
      <c r="B502" s="111" t="s">
        <v>174</v>
      </c>
      <c r="C502" s="111" t="s">
        <v>125</v>
      </c>
      <c r="D502" s="111" t="s">
        <v>20</v>
      </c>
      <c r="E502" s="5" t="s">
        <v>909</v>
      </c>
      <c r="F502" s="111">
        <v>10</v>
      </c>
      <c r="G502" s="6">
        <v>10</v>
      </c>
      <c r="H502" s="7" t="s">
        <v>856</v>
      </c>
      <c r="I502" s="5" t="s">
        <v>22</v>
      </c>
      <c r="J502" s="112">
        <v>16.5</v>
      </c>
      <c r="K502" s="5">
        <v>30</v>
      </c>
      <c r="L502" s="8">
        <v>0.55000000000000004</v>
      </c>
      <c r="M502" s="5" t="s">
        <v>39</v>
      </c>
      <c r="N502" s="5" t="s">
        <v>28</v>
      </c>
      <c r="O502" s="11" t="s">
        <v>24</v>
      </c>
      <c r="P502" s="113">
        <v>39485</v>
      </c>
      <c r="Q502" s="10">
        <v>932006</v>
      </c>
    </row>
    <row r="503" spans="1:17" x14ac:dyDescent="0.25">
      <c r="A503" s="111" t="s">
        <v>948</v>
      </c>
      <c r="B503" s="111" t="s">
        <v>525</v>
      </c>
      <c r="C503" s="111" t="s">
        <v>949</v>
      </c>
      <c r="D503" s="111" t="s">
        <v>20</v>
      </c>
      <c r="E503" s="5" t="s">
        <v>909</v>
      </c>
      <c r="F503" s="111">
        <v>9</v>
      </c>
      <c r="G503" s="6">
        <v>9</v>
      </c>
      <c r="H503" s="7"/>
      <c r="I503" s="5" t="s">
        <v>22</v>
      </c>
      <c r="J503" s="112">
        <v>16</v>
      </c>
      <c r="K503" s="5">
        <v>30</v>
      </c>
      <c r="L503" s="8">
        <v>0.5333</v>
      </c>
      <c r="M503" s="5" t="s">
        <v>39</v>
      </c>
      <c r="N503" s="5"/>
      <c r="O503" s="11" t="s">
        <v>24</v>
      </c>
      <c r="P503" s="113">
        <v>39927</v>
      </c>
      <c r="Q503" s="10">
        <v>932006</v>
      </c>
    </row>
    <row r="504" spans="1:17" x14ac:dyDescent="0.25">
      <c r="A504" s="111" t="s">
        <v>456</v>
      </c>
      <c r="B504" s="111" t="s">
        <v>950</v>
      </c>
      <c r="C504" s="111" t="s">
        <v>107</v>
      </c>
      <c r="D504" s="111" t="s">
        <v>58</v>
      </c>
      <c r="E504" s="5" t="s">
        <v>909</v>
      </c>
      <c r="F504" s="111">
        <v>9</v>
      </c>
      <c r="G504" s="6">
        <v>9</v>
      </c>
      <c r="H504" s="7"/>
      <c r="I504" s="5" t="s">
        <v>22</v>
      </c>
      <c r="J504" s="112">
        <v>16</v>
      </c>
      <c r="K504" s="5">
        <v>30</v>
      </c>
      <c r="L504" s="8">
        <v>0.5333</v>
      </c>
      <c r="M504" s="5" t="s">
        <v>39</v>
      </c>
      <c r="N504" s="5"/>
      <c r="O504" s="11" t="s">
        <v>24</v>
      </c>
      <c r="P504" s="113">
        <v>39827</v>
      </c>
      <c r="Q504" s="10">
        <v>932006</v>
      </c>
    </row>
    <row r="505" spans="1:17" x14ac:dyDescent="0.25">
      <c r="A505" s="111" t="s">
        <v>951</v>
      </c>
      <c r="B505" s="111" t="s">
        <v>952</v>
      </c>
      <c r="C505" s="111" t="s">
        <v>953</v>
      </c>
      <c r="D505" s="111" t="s">
        <v>20</v>
      </c>
      <c r="E505" s="5" t="s">
        <v>909</v>
      </c>
      <c r="F505" s="111">
        <v>7</v>
      </c>
      <c r="G505" s="6">
        <v>7</v>
      </c>
      <c r="H505" s="5"/>
      <c r="I505" s="5" t="s">
        <v>22</v>
      </c>
      <c r="J505" s="112">
        <v>15</v>
      </c>
      <c r="K505" s="5">
        <v>30</v>
      </c>
      <c r="L505" s="8">
        <v>0.5</v>
      </c>
      <c r="M505" s="5" t="s">
        <v>39</v>
      </c>
      <c r="N505" s="5"/>
      <c r="O505" s="11" t="s">
        <v>24</v>
      </c>
      <c r="P505" s="113">
        <v>40696</v>
      </c>
      <c r="Q505" s="10">
        <v>932006</v>
      </c>
    </row>
    <row r="506" spans="1:17" x14ac:dyDescent="0.25">
      <c r="A506" s="111" t="s">
        <v>954</v>
      </c>
      <c r="B506" s="111" t="s">
        <v>88</v>
      </c>
      <c r="C506" s="111" t="s">
        <v>122</v>
      </c>
      <c r="D506" s="111" t="s">
        <v>20</v>
      </c>
      <c r="E506" s="5" t="s">
        <v>909</v>
      </c>
      <c r="F506" s="11">
        <v>7</v>
      </c>
      <c r="G506" s="11">
        <v>7</v>
      </c>
      <c r="I506" s="5" t="s">
        <v>22</v>
      </c>
      <c r="J506" s="112">
        <v>15</v>
      </c>
      <c r="K506" s="5">
        <v>30</v>
      </c>
      <c r="L506" s="8">
        <v>0.5</v>
      </c>
      <c r="M506" s="5" t="s">
        <v>39</v>
      </c>
      <c r="N506" s="5"/>
      <c r="O506" s="11" t="s">
        <v>24</v>
      </c>
      <c r="P506" s="113">
        <v>40634</v>
      </c>
      <c r="Q506" s="10">
        <v>932006</v>
      </c>
    </row>
    <row r="507" spans="1:17" x14ac:dyDescent="0.25">
      <c r="A507" s="111" t="s">
        <v>955</v>
      </c>
      <c r="B507" s="111" t="s">
        <v>220</v>
      </c>
      <c r="C507" s="111" t="s">
        <v>644</v>
      </c>
      <c r="D507" s="111" t="s">
        <v>20</v>
      </c>
      <c r="E507" s="5" t="s">
        <v>909</v>
      </c>
      <c r="F507" s="111">
        <v>8</v>
      </c>
      <c r="G507" s="111">
        <v>8</v>
      </c>
      <c r="H507" s="111"/>
      <c r="I507" s="5" t="s">
        <v>22</v>
      </c>
      <c r="J507" s="112">
        <v>15</v>
      </c>
      <c r="K507" s="5">
        <v>30</v>
      </c>
      <c r="L507" s="8">
        <v>0.5</v>
      </c>
      <c r="M507" s="5" t="s">
        <v>39</v>
      </c>
      <c r="N507" s="5"/>
      <c r="O507" s="11" t="s">
        <v>24</v>
      </c>
      <c r="P507" s="113">
        <v>40266</v>
      </c>
      <c r="Q507" s="10">
        <v>932006</v>
      </c>
    </row>
    <row r="508" spans="1:17" x14ac:dyDescent="0.25">
      <c r="A508" s="111" t="s">
        <v>956</v>
      </c>
      <c r="B508" s="111" t="s">
        <v>957</v>
      </c>
      <c r="C508" s="111" t="s">
        <v>487</v>
      </c>
      <c r="D508" s="111" t="s">
        <v>20</v>
      </c>
      <c r="E508" s="5" t="s">
        <v>909</v>
      </c>
      <c r="F508" s="111">
        <v>9</v>
      </c>
      <c r="G508" s="6">
        <v>9</v>
      </c>
      <c r="H508" s="7"/>
      <c r="I508" s="5" t="s">
        <v>22</v>
      </c>
      <c r="J508" s="112">
        <v>14</v>
      </c>
      <c r="K508" s="5">
        <v>30</v>
      </c>
      <c r="L508" s="8">
        <v>0.4667</v>
      </c>
      <c r="M508" s="5" t="s">
        <v>68</v>
      </c>
      <c r="N508" s="5"/>
      <c r="O508" s="11" t="s">
        <v>24</v>
      </c>
      <c r="P508" s="113">
        <v>39975</v>
      </c>
      <c r="Q508" s="10">
        <v>932006</v>
      </c>
    </row>
    <row r="509" spans="1:17" x14ac:dyDescent="0.25">
      <c r="A509" s="111" t="s">
        <v>958</v>
      </c>
      <c r="B509" s="111" t="s">
        <v>911</v>
      </c>
      <c r="C509" s="111" t="s">
        <v>505</v>
      </c>
      <c r="D509" s="111" t="s">
        <v>58</v>
      </c>
      <c r="E509" s="5" t="s">
        <v>909</v>
      </c>
      <c r="F509" s="111">
        <v>9</v>
      </c>
      <c r="G509" s="6">
        <v>9</v>
      </c>
      <c r="H509" s="7"/>
      <c r="I509" s="5" t="s">
        <v>22</v>
      </c>
      <c r="J509" s="112">
        <v>14</v>
      </c>
      <c r="K509" s="5">
        <v>30</v>
      </c>
      <c r="L509" s="8">
        <v>0.4667</v>
      </c>
      <c r="M509" s="5" t="s">
        <v>68</v>
      </c>
      <c r="N509" s="5"/>
      <c r="O509" s="11" t="s">
        <v>24</v>
      </c>
      <c r="P509" s="113">
        <v>39830</v>
      </c>
      <c r="Q509" s="10">
        <v>932006</v>
      </c>
    </row>
    <row r="510" spans="1:17" x14ac:dyDescent="0.25">
      <c r="A510" s="111" t="s">
        <v>959</v>
      </c>
      <c r="B510" s="111" t="s">
        <v>673</v>
      </c>
      <c r="C510" s="111" t="s">
        <v>592</v>
      </c>
      <c r="D510" s="111" t="s">
        <v>20</v>
      </c>
      <c r="E510" s="5" t="s">
        <v>909</v>
      </c>
      <c r="F510" s="111">
        <v>10</v>
      </c>
      <c r="G510" s="6">
        <v>10</v>
      </c>
      <c r="H510" s="7" t="s">
        <v>856</v>
      </c>
      <c r="I510" s="5" t="s">
        <v>22</v>
      </c>
      <c r="J510" s="112">
        <v>14</v>
      </c>
      <c r="K510" s="5">
        <v>30</v>
      </c>
      <c r="L510" s="8">
        <v>0.4667</v>
      </c>
      <c r="M510" s="5" t="s">
        <v>68</v>
      </c>
      <c r="N510" s="5" t="s">
        <v>28</v>
      </c>
      <c r="O510" s="11" t="s">
        <v>24</v>
      </c>
      <c r="P510" s="113">
        <v>39713</v>
      </c>
      <c r="Q510" s="10">
        <v>932006</v>
      </c>
    </row>
    <row r="511" spans="1:17" x14ac:dyDescent="0.25">
      <c r="A511" s="111" t="s">
        <v>960</v>
      </c>
      <c r="B511" s="111" t="s">
        <v>961</v>
      </c>
      <c r="C511" s="111" t="s">
        <v>207</v>
      </c>
      <c r="D511" s="111" t="s">
        <v>58</v>
      </c>
      <c r="E511" s="5" t="s">
        <v>909</v>
      </c>
      <c r="F511" s="111">
        <v>7</v>
      </c>
      <c r="G511" s="6">
        <v>7</v>
      </c>
      <c r="H511" s="5"/>
      <c r="I511" s="5" t="s">
        <v>22</v>
      </c>
      <c r="J511" s="112">
        <v>13</v>
      </c>
      <c r="K511" s="5">
        <v>30</v>
      </c>
      <c r="L511" s="8">
        <v>0.43330000000000002</v>
      </c>
      <c r="M511" s="5" t="s">
        <v>68</v>
      </c>
      <c r="N511" s="5"/>
      <c r="O511" s="11" t="s">
        <v>24</v>
      </c>
      <c r="P511" s="113">
        <v>40794</v>
      </c>
      <c r="Q511" s="10">
        <v>932006</v>
      </c>
    </row>
    <row r="512" spans="1:17" x14ac:dyDescent="0.25">
      <c r="A512" s="111" t="s">
        <v>962</v>
      </c>
      <c r="B512" s="111" t="s">
        <v>963</v>
      </c>
      <c r="C512" s="111" t="s">
        <v>76</v>
      </c>
      <c r="D512" s="111" t="s">
        <v>20</v>
      </c>
      <c r="E512" s="5" t="s">
        <v>909</v>
      </c>
      <c r="F512" s="111">
        <v>8</v>
      </c>
      <c r="G512" s="6">
        <v>8</v>
      </c>
      <c r="H512" s="7"/>
      <c r="I512" s="5" t="s">
        <v>22</v>
      </c>
      <c r="J512" s="112">
        <v>13</v>
      </c>
      <c r="K512" s="5">
        <v>30</v>
      </c>
      <c r="L512" s="8">
        <v>0.43330000000000002</v>
      </c>
      <c r="M512" s="5" t="s">
        <v>68</v>
      </c>
      <c r="N512" s="5"/>
      <c r="O512" s="11" t="s">
        <v>24</v>
      </c>
      <c r="P512" s="113">
        <v>40216</v>
      </c>
      <c r="Q512" s="10">
        <v>932006</v>
      </c>
    </row>
    <row r="513" spans="1:17" x14ac:dyDescent="0.25">
      <c r="A513" s="111" t="s">
        <v>964</v>
      </c>
      <c r="B513" s="111" t="s">
        <v>498</v>
      </c>
      <c r="C513" s="111" t="s">
        <v>965</v>
      </c>
      <c r="D513" s="111" t="s">
        <v>58</v>
      </c>
      <c r="E513" s="5" t="s">
        <v>909</v>
      </c>
      <c r="F513" s="111">
        <v>10</v>
      </c>
      <c r="G513" s="6">
        <v>10</v>
      </c>
      <c r="H513" s="7" t="s">
        <v>856</v>
      </c>
      <c r="I513" s="5" t="s">
        <v>22</v>
      </c>
      <c r="J513" s="112">
        <v>12.5</v>
      </c>
      <c r="K513" s="5">
        <v>30</v>
      </c>
      <c r="L513" s="8">
        <v>0.41670000000000001</v>
      </c>
      <c r="M513" s="5" t="s">
        <v>68</v>
      </c>
      <c r="N513" s="5" t="s">
        <v>28</v>
      </c>
      <c r="O513" s="11" t="s">
        <v>24</v>
      </c>
      <c r="P513" s="113">
        <v>39603</v>
      </c>
      <c r="Q513" s="10">
        <v>932006</v>
      </c>
    </row>
    <row r="514" spans="1:17" x14ac:dyDescent="0.25">
      <c r="A514" s="111" t="s">
        <v>966</v>
      </c>
      <c r="B514" s="111" t="s">
        <v>206</v>
      </c>
      <c r="C514" s="111" t="s">
        <v>427</v>
      </c>
      <c r="D514" s="111" t="s">
        <v>58</v>
      </c>
      <c r="E514" s="5" t="s">
        <v>909</v>
      </c>
      <c r="F514" s="111">
        <v>7</v>
      </c>
      <c r="G514" s="111">
        <v>7</v>
      </c>
      <c r="H514" s="7"/>
      <c r="I514" s="5" t="s">
        <v>22</v>
      </c>
      <c r="J514" s="112">
        <v>12</v>
      </c>
      <c r="K514" s="5">
        <v>30</v>
      </c>
      <c r="L514" s="8">
        <v>0.4</v>
      </c>
      <c r="M514" s="5" t="s">
        <v>68</v>
      </c>
      <c r="N514" s="5"/>
      <c r="O514" s="11" t="s">
        <v>24</v>
      </c>
      <c r="P514" s="113">
        <v>40983</v>
      </c>
      <c r="Q514" s="10">
        <v>932006</v>
      </c>
    </row>
    <row r="515" spans="1:17" x14ac:dyDescent="0.25">
      <c r="A515" s="111" t="s">
        <v>967</v>
      </c>
      <c r="B515" s="111" t="s">
        <v>127</v>
      </c>
      <c r="C515" s="111" t="s">
        <v>167</v>
      </c>
      <c r="D515" s="111" t="s">
        <v>20</v>
      </c>
      <c r="E515" s="5" t="s">
        <v>909</v>
      </c>
      <c r="F515" s="111">
        <v>7</v>
      </c>
      <c r="G515" s="6">
        <v>7</v>
      </c>
      <c r="H515" s="5"/>
      <c r="I515" s="5" t="s">
        <v>22</v>
      </c>
      <c r="J515" s="112">
        <v>12</v>
      </c>
      <c r="K515" s="5">
        <v>30</v>
      </c>
      <c r="L515" s="8">
        <v>0.4</v>
      </c>
      <c r="M515" s="5" t="s">
        <v>68</v>
      </c>
      <c r="N515" s="5"/>
      <c r="O515" s="11" t="s">
        <v>24</v>
      </c>
      <c r="P515" s="113">
        <v>40683</v>
      </c>
      <c r="Q515" s="10">
        <v>932006</v>
      </c>
    </row>
    <row r="516" spans="1:17" x14ac:dyDescent="0.25">
      <c r="A516" s="111" t="s">
        <v>968</v>
      </c>
      <c r="B516" s="111" t="s">
        <v>70</v>
      </c>
      <c r="C516" s="111" t="s">
        <v>92</v>
      </c>
      <c r="D516" s="111" t="s">
        <v>58</v>
      </c>
      <c r="E516" s="5" t="s">
        <v>909</v>
      </c>
      <c r="F516" s="11">
        <v>8</v>
      </c>
      <c r="G516" s="11">
        <v>8</v>
      </c>
      <c r="I516" s="5" t="s">
        <v>22</v>
      </c>
      <c r="J516" s="112">
        <v>12</v>
      </c>
      <c r="K516" s="5">
        <v>30</v>
      </c>
      <c r="L516" s="8">
        <v>0.4</v>
      </c>
      <c r="M516" s="5" t="s">
        <v>68</v>
      </c>
      <c r="N516" s="5"/>
      <c r="O516" s="11" t="s">
        <v>24</v>
      </c>
      <c r="P516" s="113">
        <v>40210</v>
      </c>
      <c r="Q516" s="10">
        <v>932006</v>
      </c>
    </row>
    <row r="517" spans="1:17" x14ac:dyDescent="0.25">
      <c r="A517" s="111" t="s">
        <v>969</v>
      </c>
      <c r="B517" s="111" t="s">
        <v>431</v>
      </c>
      <c r="C517" s="111" t="s">
        <v>970</v>
      </c>
      <c r="D517" s="111" t="s">
        <v>20</v>
      </c>
      <c r="E517" s="5" t="s">
        <v>909</v>
      </c>
      <c r="F517" s="111">
        <v>10</v>
      </c>
      <c r="G517" s="6">
        <v>10</v>
      </c>
      <c r="H517" s="7" t="s">
        <v>856</v>
      </c>
      <c r="I517" s="5" t="s">
        <v>22</v>
      </c>
      <c r="J517" s="112">
        <v>12</v>
      </c>
      <c r="K517" s="5">
        <v>30</v>
      </c>
      <c r="L517" s="8">
        <v>0.4</v>
      </c>
      <c r="M517" s="5" t="s">
        <v>68</v>
      </c>
      <c r="N517" s="5" t="s">
        <v>28</v>
      </c>
      <c r="O517" s="11" t="s">
        <v>24</v>
      </c>
      <c r="P517" s="113">
        <v>39486</v>
      </c>
      <c r="Q517" s="10">
        <v>932006</v>
      </c>
    </row>
    <row r="518" spans="1:17" x14ac:dyDescent="0.25">
      <c r="A518" s="111" t="s">
        <v>971</v>
      </c>
      <c r="B518" s="111" t="s">
        <v>43</v>
      </c>
      <c r="C518" s="111" t="s">
        <v>182</v>
      </c>
      <c r="D518" s="111" t="s">
        <v>20</v>
      </c>
      <c r="E518" s="5" t="s">
        <v>909</v>
      </c>
      <c r="F518" s="111">
        <v>11</v>
      </c>
      <c r="G518" s="6">
        <v>11</v>
      </c>
      <c r="H518" s="7" t="s">
        <v>856</v>
      </c>
      <c r="I518" s="5" t="s">
        <v>22</v>
      </c>
      <c r="J518" s="112">
        <v>12</v>
      </c>
      <c r="K518" s="5">
        <v>30</v>
      </c>
      <c r="L518" s="8">
        <v>0.4</v>
      </c>
      <c r="M518" s="5" t="s">
        <v>68</v>
      </c>
      <c r="N518" s="5" t="s">
        <v>28</v>
      </c>
      <c r="O518" s="11" t="s">
        <v>24</v>
      </c>
      <c r="P518" s="113">
        <v>39290</v>
      </c>
      <c r="Q518" s="10">
        <v>932006</v>
      </c>
    </row>
    <row r="519" spans="1:17" x14ac:dyDescent="0.25">
      <c r="A519" s="111" t="s">
        <v>972</v>
      </c>
      <c r="B519" s="111" t="s">
        <v>535</v>
      </c>
      <c r="C519" s="111" t="s">
        <v>973</v>
      </c>
      <c r="D519" s="111" t="s">
        <v>20</v>
      </c>
      <c r="E519" s="5" t="s">
        <v>909</v>
      </c>
      <c r="F519" s="111">
        <v>10</v>
      </c>
      <c r="G519" s="6">
        <v>10</v>
      </c>
      <c r="H519" s="7" t="s">
        <v>856</v>
      </c>
      <c r="I519" s="5" t="s">
        <v>22</v>
      </c>
      <c r="J519" s="112">
        <v>11.5</v>
      </c>
      <c r="K519" s="5">
        <v>30</v>
      </c>
      <c r="L519" s="8">
        <v>0.38329999999999997</v>
      </c>
      <c r="M519" s="5" t="s">
        <v>68</v>
      </c>
      <c r="N519" s="5" t="s">
        <v>28</v>
      </c>
      <c r="O519" s="11" t="s">
        <v>24</v>
      </c>
      <c r="P519" s="113">
        <v>39710</v>
      </c>
      <c r="Q519" s="10">
        <v>932006</v>
      </c>
    </row>
    <row r="520" spans="1:17" x14ac:dyDescent="0.25">
      <c r="A520" s="111" t="s">
        <v>974</v>
      </c>
      <c r="B520" s="111" t="s">
        <v>931</v>
      </c>
      <c r="C520" s="111" t="s">
        <v>89</v>
      </c>
      <c r="D520" s="111" t="s">
        <v>20</v>
      </c>
      <c r="E520" s="5" t="s">
        <v>909</v>
      </c>
      <c r="F520" s="111">
        <v>7</v>
      </c>
      <c r="G520" s="6">
        <v>7</v>
      </c>
      <c r="H520" s="5"/>
      <c r="I520" s="5" t="s">
        <v>22</v>
      </c>
      <c r="J520" s="112">
        <v>11</v>
      </c>
      <c r="K520" s="5">
        <v>30</v>
      </c>
      <c r="L520" s="8">
        <v>0.36670000000000003</v>
      </c>
      <c r="M520" s="5" t="s">
        <v>68</v>
      </c>
      <c r="N520" s="5"/>
      <c r="O520" s="11" t="s">
        <v>24</v>
      </c>
      <c r="P520" s="113">
        <v>40631</v>
      </c>
      <c r="Q520" s="10">
        <v>932006</v>
      </c>
    </row>
    <row r="521" spans="1:17" x14ac:dyDescent="0.25">
      <c r="A521" s="111" t="s">
        <v>975</v>
      </c>
      <c r="B521" s="111" t="s">
        <v>976</v>
      </c>
      <c r="C521" s="111" t="s">
        <v>977</v>
      </c>
      <c r="D521" s="111" t="s">
        <v>20</v>
      </c>
      <c r="E521" s="5" t="s">
        <v>909</v>
      </c>
      <c r="F521" s="111">
        <v>7</v>
      </c>
      <c r="G521" s="6">
        <v>7</v>
      </c>
      <c r="H521" s="5"/>
      <c r="I521" s="5" t="s">
        <v>22</v>
      </c>
      <c r="J521" s="112">
        <v>10</v>
      </c>
      <c r="K521" s="5">
        <v>30</v>
      </c>
      <c r="L521" s="8">
        <v>0.33329999999999999</v>
      </c>
      <c r="M521" s="5" t="s">
        <v>68</v>
      </c>
      <c r="N521" s="5"/>
      <c r="O521" s="11" t="s">
        <v>24</v>
      </c>
      <c r="P521" s="113">
        <v>40637</v>
      </c>
      <c r="Q521" s="10">
        <v>932006</v>
      </c>
    </row>
    <row r="522" spans="1:17" x14ac:dyDescent="0.25">
      <c r="A522" s="111" t="s">
        <v>978</v>
      </c>
      <c r="B522" s="111" t="s">
        <v>50</v>
      </c>
      <c r="C522" s="111" t="s">
        <v>51</v>
      </c>
      <c r="D522" s="111" t="s">
        <v>20</v>
      </c>
      <c r="E522" s="5" t="s">
        <v>909</v>
      </c>
      <c r="F522" s="111">
        <v>11</v>
      </c>
      <c r="G522" s="6">
        <v>11</v>
      </c>
      <c r="H522" s="7" t="s">
        <v>856</v>
      </c>
      <c r="I522" s="5" t="s">
        <v>22</v>
      </c>
      <c r="J522" s="112">
        <v>10</v>
      </c>
      <c r="K522" s="5">
        <v>30</v>
      </c>
      <c r="L522" s="8">
        <v>0.33329999999999999</v>
      </c>
      <c r="M522" s="5" t="s">
        <v>68</v>
      </c>
      <c r="N522" s="5" t="s">
        <v>28</v>
      </c>
      <c r="O522" s="11" t="s">
        <v>24</v>
      </c>
      <c r="P522" s="113">
        <v>39252</v>
      </c>
      <c r="Q522" s="10">
        <v>932006</v>
      </c>
    </row>
    <row r="523" spans="1:17" x14ac:dyDescent="0.25">
      <c r="A523" s="111" t="s">
        <v>979</v>
      </c>
      <c r="B523" s="111" t="s">
        <v>196</v>
      </c>
      <c r="C523" s="111" t="s">
        <v>107</v>
      </c>
      <c r="D523" s="111" t="s">
        <v>58</v>
      </c>
      <c r="E523" s="5" t="s">
        <v>909</v>
      </c>
      <c r="F523" s="111">
        <v>11</v>
      </c>
      <c r="G523" s="6">
        <v>11</v>
      </c>
      <c r="H523" s="7" t="s">
        <v>856</v>
      </c>
      <c r="I523" s="5" t="s">
        <v>22</v>
      </c>
      <c r="J523" s="112">
        <v>10</v>
      </c>
      <c r="K523" s="5">
        <v>30</v>
      </c>
      <c r="L523" s="8">
        <v>0.33329999999999999</v>
      </c>
      <c r="M523" s="5" t="s">
        <v>68</v>
      </c>
      <c r="N523" s="5" t="s">
        <v>28</v>
      </c>
      <c r="O523" s="11" t="s">
        <v>24</v>
      </c>
      <c r="P523" s="113">
        <v>39006</v>
      </c>
      <c r="Q523" s="10">
        <v>932006</v>
      </c>
    </row>
    <row r="524" spans="1:17" x14ac:dyDescent="0.25">
      <c r="A524" s="111" t="s">
        <v>980</v>
      </c>
      <c r="B524" s="111" t="s">
        <v>842</v>
      </c>
      <c r="C524" s="111" t="s">
        <v>97</v>
      </c>
      <c r="D524" s="111" t="s">
        <v>58</v>
      </c>
      <c r="E524" s="5" t="s">
        <v>909</v>
      </c>
      <c r="F524" s="111">
        <v>9</v>
      </c>
      <c r="G524" s="6">
        <v>9</v>
      </c>
      <c r="H524" s="7"/>
      <c r="I524" s="5" t="s">
        <v>22</v>
      </c>
      <c r="J524" s="112">
        <v>8</v>
      </c>
      <c r="K524" s="5">
        <v>30</v>
      </c>
      <c r="L524" s="8">
        <v>0.26669999999999999</v>
      </c>
      <c r="M524" s="5" t="s">
        <v>68</v>
      </c>
      <c r="N524" s="5"/>
      <c r="O524" s="11" t="s">
        <v>24</v>
      </c>
      <c r="P524" s="113">
        <v>39830</v>
      </c>
      <c r="Q524" s="10">
        <v>932006</v>
      </c>
    </row>
    <row r="525" spans="1:17" x14ac:dyDescent="0.25">
      <c r="A525" s="111" t="s">
        <v>981</v>
      </c>
      <c r="B525" s="111" t="s">
        <v>982</v>
      </c>
      <c r="C525" s="111" t="s">
        <v>977</v>
      </c>
      <c r="D525" s="111" t="s">
        <v>20</v>
      </c>
      <c r="E525" s="5" t="s">
        <v>909</v>
      </c>
      <c r="F525" s="111">
        <v>11</v>
      </c>
      <c r="G525" s="6">
        <v>11</v>
      </c>
      <c r="H525" s="7" t="s">
        <v>856</v>
      </c>
      <c r="I525" s="5" t="s">
        <v>22</v>
      </c>
      <c r="J525" s="112">
        <v>8</v>
      </c>
      <c r="K525" s="5">
        <v>30</v>
      </c>
      <c r="L525" s="8">
        <v>0.26669999999999999</v>
      </c>
      <c r="M525" s="5" t="s">
        <v>68</v>
      </c>
      <c r="N525" s="5" t="s">
        <v>28</v>
      </c>
      <c r="O525" s="11" t="s">
        <v>24</v>
      </c>
      <c r="P525" s="113">
        <v>39491</v>
      </c>
      <c r="Q525" s="10">
        <v>932006</v>
      </c>
    </row>
    <row r="526" spans="1:17" x14ac:dyDescent="0.25">
      <c r="A526" s="111" t="s">
        <v>983</v>
      </c>
      <c r="B526" s="111" t="s">
        <v>96</v>
      </c>
      <c r="C526" s="111" t="s">
        <v>97</v>
      </c>
      <c r="D526" s="111" t="s">
        <v>58</v>
      </c>
      <c r="E526" s="5" t="s">
        <v>909</v>
      </c>
      <c r="F526" s="111">
        <v>7</v>
      </c>
      <c r="G526" s="6">
        <v>7</v>
      </c>
      <c r="H526" s="5"/>
      <c r="I526" s="5" t="s">
        <v>22</v>
      </c>
      <c r="J526" s="112">
        <v>6</v>
      </c>
      <c r="K526" s="5">
        <v>30</v>
      </c>
      <c r="L526" s="8">
        <v>0.2</v>
      </c>
      <c r="M526" s="5" t="s">
        <v>68</v>
      </c>
      <c r="N526" s="5"/>
      <c r="O526" s="11" t="s">
        <v>24</v>
      </c>
      <c r="P526" s="113">
        <v>40743</v>
      </c>
      <c r="Q526" s="10">
        <v>932006</v>
      </c>
    </row>
    <row r="527" spans="1:17" x14ac:dyDescent="0.25">
      <c r="A527" s="111" t="s">
        <v>984</v>
      </c>
      <c r="B527" s="111" t="s">
        <v>985</v>
      </c>
      <c r="C527" s="111" t="s">
        <v>986</v>
      </c>
      <c r="D527" s="111" t="s">
        <v>20</v>
      </c>
      <c r="E527" s="5" t="s">
        <v>909</v>
      </c>
      <c r="F527" s="11">
        <v>8</v>
      </c>
      <c r="G527" s="11">
        <v>8</v>
      </c>
      <c r="I527" s="5" t="s">
        <v>22</v>
      </c>
      <c r="J527" s="112">
        <v>6</v>
      </c>
      <c r="K527" s="5">
        <v>30</v>
      </c>
      <c r="L527" s="8">
        <v>0.2</v>
      </c>
      <c r="M527" s="5" t="s">
        <v>68</v>
      </c>
      <c r="N527" s="5"/>
      <c r="O527" s="11" t="s">
        <v>24</v>
      </c>
      <c r="P527" s="113">
        <v>40326</v>
      </c>
      <c r="Q527" s="10">
        <v>932006</v>
      </c>
    </row>
    <row r="528" spans="1:17" x14ac:dyDescent="0.25">
      <c r="A528" s="111" t="s">
        <v>987</v>
      </c>
      <c r="B528" s="111" t="s">
        <v>319</v>
      </c>
      <c r="C528" s="111" t="s">
        <v>988</v>
      </c>
      <c r="D528" s="111" t="s">
        <v>58</v>
      </c>
      <c r="E528" s="5" t="s">
        <v>909</v>
      </c>
      <c r="F528" s="111">
        <v>7</v>
      </c>
      <c r="G528" s="6">
        <v>7</v>
      </c>
      <c r="H528" s="5"/>
      <c r="I528" s="5" t="s">
        <v>22</v>
      </c>
      <c r="J528" s="112">
        <v>5</v>
      </c>
      <c r="K528" s="5">
        <v>30</v>
      </c>
      <c r="L528" s="8">
        <v>0.16669999999999999</v>
      </c>
      <c r="M528" s="5" t="s">
        <v>68</v>
      </c>
      <c r="N528" s="5"/>
      <c r="O528" s="11" t="s">
        <v>24</v>
      </c>
      <c r="P528" s="113">
        <v>40597</v>
      </c>
      <c r="Q528" s="10">
        <v>932006</v>
      </c>
    </row>
    <row r="529" spans="1:17" x14ac:dyDescent="0.25">
      <c r="A529" s="111" t="s">
        <v>989</v>
      </c>
      <c r="B529" s="111" t="s">
        <v>193</v>
      </c>
      <c r="C529" s="111" t="s">
        <v>487</v>
      </c>
      <c r="D529" s="111" t="s">
        <v>20</v>
      </c>
      <c r="E529" s="5" t="s">
        <v>909</v>
      </c>
      <c r="F529" s="111">
        <v>9</v>
      </c>
      <c r="G529" s="6">
        <v>9</v>
      </c>
      <c r="H529" s="7"/>
      <c r="I529" s="5" t="s">
        <v>22</v>
      </c>
      <c r="J529" s="112">
        <v>5</v>
      </c>
      <c r="K529" s="5">
        <v>30</v>
      </c>
      <c r="L529" s="8">
        <v>0.16669999999999999</v>
      </c>
      <c r="M529" s="5" t="s">
        <v>68</v>
      </c>
      <c r="N529" s="5"/>
      <c r="O529" s="11" t="s">
        <v>24</v>
      </c>
      <c r="P529" s="113">
        <v>39840</v>
      </c>
      <c r="Q529" s="10">
        <v>932006</v>
      </c>
    </row>
    <row r="530" spans="1:17" x14ac:dyDescent="0.25">
      <c r="A530" s="111" t="s">
        <v>990</v>
      </c>
      <c r="B530" s="111" t="s">
        <v>991</v>
      </c>
      <c r="C530" s="111" t="s">
        <v>992</v>
      </c>
      <c r="D530" s="111" t="s">
        <v>58</v>
      </c>
      <c r="E530" s="5" t="s">
        <v>909</v>
      </c>
      <c r="F530" s="111">
        <v>9</v>
      </c>
      <c r="G530" s="6">
        <v>9</v>
      </c>
      <c r="H530" s="7"/>
      <c r="I530" s="5" t="s">
        <v>22</v>
      </c>
      <c r="J530" s="112">
        <v>5</v>
      </c>
      <c r="K530" s="5">
        <v>30</v>
      </c>
      <c r="L530" s="8">
        <v>0.16669999999999999</v>
      </c>
      <c r="M530" s="5" t="s">
        <v>68</v>
      </c>
      <c r="N530" s="5"/>
      <c r="O530" s="11" t="s">
        <v>24</v>
      </c>
      <c r="P530" s="113">
        <v>39702</v>
      </c>
      <c r="Q530" s="10">
        <v>932006</v>
      </c>
    </row>
    <row r="531" spans="1:17" x14ac:dyDescent="0.25">
      <c r="A531" s="111" t="s">
        <v>993</v>
      </c>
      <c r="B531" s="111" t="s">
        <v>573</v>
      </c>
      <c r="C531" s="111" t="s">
        <v>57</v>
      </c>
      <c r="D531" s="111" t="s">
        <v>58</v>
      </c>
      <c r="E531" s="5" t="s">
        <v>909</v>
      </c>
      <c r="F531" s="111">
        <v>7</v>
      </c>
      <c r="G531" s="6">
        <v>7</v>
      </c>
      <c r="H531" s="5"/>
      <c r="I531" s="5" t="s">
        <v>22</v>
      </c>
      <c r="J531" s="112">
        <v>4</v>
      </c>
      <c r="K531" s="5">
        <v>30</v>
      </c>
      <c r="L531" s="8">
        <v>0.1333</v>
      </c>
      <c r="M531" s="5" t="s">
        <v>68</v>
      </c>
      <c r="N531" s="5"/>
      <c r="O531" s="11" t="s">
        <v>24</v>
      </c>
      <c r="P531" s="113">
        <v>40862</v>
      </c>
      <c r="Q531" s="10">
        <v>932006</v>
      </c>
    </row>
    <row r="532" spans="1:17" x14ac:dyDescent="0.25">
      <c r="A532" s="111" t="s">
        <v>994</v>
      </c>
      <c r="B532" s="111" t="s">
        <v>995</v>
      </c>
      <c r="C532" s="111" t="s">
        <v>551</v>
      </c>
      <c r="D532" s="111" t="s">
        <v>58</v>
      </c>
      <c r="E532" s="5" t="s">
        <v>909</v>
      </c>
      <c r="F532" s="11">
        <v>7</v>
      </c>
      <c r="G532" s="11">
        <v>7</v>
      </c>
      <c r="I532" s="5" t="s">
        <v>22</v>
      </c>
      <c r="J532" s="112">
        <v>4</v>
      </c>
      <c r="K532" s="5">
        <v>30</v>
      </c>
      <c r="L532" s="8">
        <v>0.1333</v>
      </c>
      <c r="M532" s="5" t="s">
        <v>68</v>
      </c>
      <c r="N532" s="5"/>
      <c r="O532" s="11" t="s">
        <v>24</v>
      </c>
      <c r="P532" s="113">
        <v>40745</v>
      </c>
      <c r="Q532" s="10">
        <v>932006</v>
      </c>
    </row>
    <row r="533" spans="1:17" x14ac:dyDescent="0.25">
      <c r="A533" s="111" t="s">
        <v>996</v>
      </c>
      <c r="B533" s="111" t="s">
        <v>151</v>
      </c>
      <c r="C533" s="111" t="s">
        <v>207</v>
      </c>
      <c r="D533" s="111" t="s">
        <v>58</v>
      </c>
      <c r="E533" s="5" t="s">
        <v>909</v>
      </c>
      <c r="F533" s="111">
        <v>11</v>
      </c>
      <c r="G533" s="6">
        <v>11</v>
      </c>
      <c r="H533" s="7" t="s">
        <v>856</v>
      </c>
      <c r="I533" s="5" t="s">
        <v>22</v>
      </c>
      <c r="J533" s="112">
        <v>4</v>
      </c>
      <c r="K533" s="5">
        <v>30</v>
      </c>
      <c r="L533" s="8">
        <v>0.1333</v>
      </c>
      <c r="M533" s="5" t="s">
        <v>68</v>
      </c>
      <c r="N533" s="5" t="s">
        <v>28</v>
      </c>
      <c r="O533" s="11" t="s">
        <v>24</v>
      </c>
      <c r="P533" s="113">
        <v>39412</v>
      </c>
      <c r="Q533" s="10">
        <v>932006</v>
      </c>
    </row>
    <row r="534" spans="1:17" x14ac:dyDescent="0.25">
      <c r="A534" s="111" t="s">
        <v>997</v>
      </c>
      <c r="B534" s="111" t="s">
        <v>733</v>
      </c>
      <c r="C534" s="111" t="s">
        <v>998</v>
      </c>
      <c r="D534" s="111" t="s">
        <v>20</v>
      </c>
      <c r="E534" s="5" t="s">
        <v>909</v>
      </c>
      <c r="F534" s="111">
        <v>7</v>
      </c>
      <c r="G534" s="6">
        <v>7</v>
      </c>
      <c r="H534" s="5"/>
      <c r="I534" s="5" t="s">
        <v>22</v>
      </c>
      <c r="J534" s="112">
        <v>3</v>
      </c>
      <c r="K534" s="5">
        <v>30</v>
      </c>
      <c r="L534" s="8">
        <v>0.1</v>
      </c>
      <c r="M534" s="5" t="s">
        <v>68</v>
      </c>
      <c r="N534" s="5"/>
      <c r="O534" s="11" t="s">
        <v>24</v>
      </c>
      <c r="P534" s="113">
        <v>40870</v>
      </c>
      <c r="Q534" s="10">
        <v>932006</v>
      </c>
    </row>
    <row r="535" spans="1:17" x14ac:dyDescent="0.25">
      <c r="A535" s="111" t="s">
        <v>999</v>
      </c>
      <c r="B535" s="111" t="s">
        <v>1000</v>
      </c>
      <c r="C535" s="111" t="s">
        <v>350</v>
      </c>
      <c r="D535" s="111" t="s">
        <v>58</v>
      </c>
      <c r="E535" s="5" t="s">
        <v>909</v>
      </c>
      <c r="F535" s="111">
        <v>7</v>
      </c>
      <c r="G535" s="6">
        <v>7</v>
      </c>
      <c r="H535" s="5"/>
      <c r="I535" s="5" t="s">
        <v>22</v>
      </c>
      <c r="J535" s="112">
        <v>2</v>
      </c>
      <c r="K535" s="5">
        <v>30</v>
      </c>
      <c r="L535" s="8">
        <v>6.6699999999999995E-2</v>
      </c>
      <c r="M535" s="5" t="s">
        <v>68</v>
      </c>
      <c r="N535" s="5"/>
      <c r="O535" s="11" t="s">
        <v>24</v>
      </c>
      <c r="P535" s="113">
        <v>40618</v>
      </c>
      <c r="Q535" s="10">
        <v>932006</v>
      </c>
    </row>
    <row r="536" spans="1:17" ht="38.25" x14ac:dyDescent="0.25">
      <c r="A536" s="14" t="s">
        <v>1001</v>
      </c>
      <c r="B536" s="115" t="s">
        <v>504</v>
      </c>
      <c r="C536" s="5" t="s">
        <v>172</v>
      </c>
      <c r="D536" s="5" t="s">
        <v>170</v>
      </c>
      <c r="E536" s="1" t="s">
        <v>1002</v>
      </c>
      <c r="F536" s="5">
        <v>10</v>
      </c>
      <c r="G536" s="5">
        <v>10</v>
      </c>
      <c r="H536" s="5" t="s">
        <v>1003</v>
      </c>
      <c r="I536" s="5" t="s">
        <v>22</v>
      </c>
      <c r="J536" s="112">
        <v>23.5</v>
      </c>
      <c r="K536" s="1">
        <v>30</v>
      </c>
      <c r="L536" s="29">
        <f t="shared" ref="L536:L599" si="10">J536/K536</f>
        <v>0.78333333333333333</v>
      </c>
      <c r="M536" s="5" t="s">
        <v>23</v>
      </c>
      <c r="N536" s="1" t="s">
        <v>1004</v>
      </c>
      <c r="O536" s="1" t="s">
        <v>24</v>
      </c>
      <c r="P536" s="115">
        <v>39701</v>
      </c>
      <c r="Q536" s="21">
        <v>932015</v>
      </c>
    </row>
    <row r="537" spans="1:17" ht="38.25" x14ac:dyDescent="0.25">
      <c r="A537" s="14" t="s">
        <v>1005</v>
      </c>
      <c r="B537" s="5" t="s">
        <v>140</v>
      </c>
      <c r="C537" s="5" t="s">
        <v>215</v>
      </c>
      <c r="D537" s="5" t="s">
        <v>170</v>
      </c>
      <c r="E537" s="1" t="s">
        <v>1002</v>
      </c>
      <c r="F537" s="5">
        <v>9</v>
      </c>
      <c r="G537" s="6">
        <v>9</v>
      </c>
      <c r="H537" s="5" t="s">
        <v>1003</v>
      </c>
      <c r="I537" s="5" t="s">
        <v>22</v>
      </c>
      <c r="J537" s="5">
        <v>23</v>
      </c>
      <c r="K537" s="1">
        <v>30</v>
      </c>
      <c r="L537" s="29">
        <f t="shared" si="10"/>
        <v>0.76666666666666672</v>
      </c>
      <c r="M537" s="5" t="s">
        <v>23</v>
      </c>
      <c r="N537" s="1" t="s">
        <v>1004</v>
      </c>
      <c r="O537" s="1" t="s">
        <v>24</v>
      </c>
      <c r="P537" s="115">
        <v>39823</v>
      </c>
      <c r="Q537" s="21">
        <v>932015</v>
      </c>
    </row>
    <row r="538" spans="1:17" ht="38.25" x14ac:dyDescent="0.25">
      <c r="A538" s="14" t="s">
        <v>1006</v>
      </c>
      <c r="B538" s="5" t="s">
        <v>1007</v>
      </c>
      <c r="C538" s="5" t="s">
        <v>78</v>
      </c>
      <c r="D538" s="5" t="s">
        <v>162</v>
      </c>
      <c r="E538" s="1" t="s">
        <v>1002</v>
      </c>
      <c r="F538" s="5">
        <v>9</v>
      </c>
      <c r="G538" s="6">
        <v>9</v>
      </c>
      <c r="H538" s="5" t="s">
        <v>1003</v>
      </c>
      <c r="I538" s="5" t="s">
        <v>22</v>
      </c>
      <c r="J538" s="5">
        <v>23</v>
      </c>
      <c r="K538" s="1">
        <v>30</v>
      </c>
      <c r="L538" s="29">
        <f t="shared" si="10"/>
        <v>0.76666666666666672</v>
      </c>
      <c r="M538" s="5" t="s">
        <v>23</v>
      </c>
      <c r="N538" s="1" t="s">
        <v>1004</v>
      </c>
      <c r="O538" s="1" t="s">
        <v>24</v>
      </c>
      <c r="P538" s="115">
        <v>39913</v>
      </c>
      <c r="Q538" s="21">
        <v>932015</v>
      </c>
    </row>
    <row r="539" spans="1:17" ht="38.25" x14ac:dyDescent="0.25">
      <c r="A539" s="14" t="s">
        <v>1008</v>
      </c>
      <c r="B539" s="115" t="s">
        <v>1009</v>
      </c>
      <c r="C539" s="5" t="s">
        <v>125</v>
      </c>
      <c r="D539" s="5" t="s">
        <v>162</v>
      </c>
      <c r="E539" s="1" t="s">
        <v>1002</v>
      </c>
      <c r="F539" s="5">
        <v>10</v>
      </c>
      <c r="G539" s="5">
        <v>10</v>
      </c>
      <c r="H539" s="5" t="s">
        <v>1003</v>
      </c>
      <c r="I539" s="5" t="s">
        <v>22</v>
      </c>
      <c r="J539" s="5">
        <v>23</v>
      </c>
      <c r="K539" s="1">
        <v>30</v>
      </c>
      <c r="L539" s="29">
        <f t="shared" si="10"/>
        <v>0.76666666666666672</v>
      </c>
      <c r="M539" s="5" t="s">
        <v>23</v>
      </c>
      <c r="N539" s="1" t="s">
        <v>1004</v>
      </c>
      <c r="O539" s="1" t="s">
        <v>24</v>
      </c>
      <c r="P539" s="115">
        <v>39414</v>
      </c>
      <c r="Q539" s="21">
        <v>932015</v>
      </c>
    </row>
    <row r="540" spans="1:17" ht="25.5" x14ac:dyDescent="0.25">
      <c r="A540" s="14" t="s">
        <v>1010</v>
      </c>
      <c r="B540" s="5" t="s">
        <v>1011</v>
      </c>
      <c r="C540" s="5" t="s">
        <v>78</v>
      </c>
      <c r="D540" s="5" t="s">
        <v>162</v>
      </c>
      <c r="E540" s="1" t="s">
        <v>1002</v>
      </c>
      <c r="F540" s="5">
        <v>7</v>
      </c>
      <c r="G540" s="6">
        <v>7</v>
      </c>
      <c r="H540" s="5"/>
      <c r="I540" s="5" t="s">
        <v>22</v>
      </c>
      <c r="J540" s="4">
        <v>22</v>
      </c>
      <c r="K540" s="1">
        <v>30</v>
      </c>
      <c r="L540" s="29">
        <f t="shared" si="10"/>
        <v>0.73333333333333328</v>
      </c>
      <c r="M540" s="5" t="s">
        <v>39</v>
      </c>
      <c r="N540" s="5" t="s">
        <v>1012</v>
      </c>
      <c r="O540" s="1" t="s">
        <v>24</v>
      </c>
      <c r="P540" s="115">
        <v>40694</v>
      </c>
      <c r="Q540" s="21">
        <v>932015</v>
      </c>
    </row>
    <row r="541" spans="1:17" ht="38.25" x14ac:dyDescent="0.25">
      <c r="A541" s="14" t="s">
        <v>1013</v>
      </c>
      <c r="B541" s="115" t="s">
        <v>1014</v>
      </c>
      <c r="C541" s="5" t="s">
        <v>61</v>
      </c>
      <c r="D541" s="5" t="s">
        <v>162</v>
      </c>
      <c r="E541" s="1" t="s">
        <v>1002</v>
      </c>
      <c r="F541" s="5">
        <v>10</v>
      </c>
      <c r="G541" s="5">
        <v>10</v>
      </c>
      <c r="H541" s="5" t="s">
        <v>1003</v>
      </c>
      <c r="I541" s="5" t="s">
        <v>22</v>
      </c>
      <c r="J541" s="5">
        <v>21.5</v>
      </c>
      <c r="K541" s="1">
        <v>30</v>
      </c>
      <c r="L541" s="29">
        <f t="shared" si="10"/>
        <v>0.71666666666666667</v>
      </c>
      <c r="M541" s="5" t="s">
        <v>39</v>
      </c>
      <c r="N541" s="1" t="s">
        <v>1004</v>
      </c>
      <c r="O541" s="1" t="s">
        <v>24</v>
      </c>
      <c r="P541" s="115">
        <v>39611</v>
      </c>
      <c r="Q541" s="21">
        <v>932015</v>
      </c>
    </row>
    <row r="542" spans="1:17" ht="25.5" x14ac:dyDescent="0.25">
      <c r="A542" s="14" t="s">
        <v>1015</v>
      </c>
      <c r="B542" s="17" t="s">
        <v>520</v>
      </c>
      <c r="C542" s="17" t="s">
        <v>190</v>
      </c>
      <c r="D542" s="5" t="s">
        <v>162</v>
      </c>
      <c r="E542" s="1" t="s">
        <v>1002</v>
      </c>
      <c r="F542" s="5">
        <v>7</v>
      </c>
      <c r="G542" s="6">
        <v>7</v>
      </c>
      <c r="H542" s="7"/>
      <c r="I542" s="5" t="s">
        <v>22</v>
      </c>
      <c r="J542" s="17">
        <v>21</v>
      </c>
      <c r="K542" s="1">
        <v>30</v>
      </c>
      <c r="L542" s="29">
        <f t="shared" si="10"/>
        <v>0.7</v>
      </c>
      <c r="M542" s="5" t="s">
        <v>39</v>
      </c>
      <c r="N542" s="5" t="s">
        <v>1012</v>
      </c>
      <c r="O542" s="1" t="s">
        <v>24</v>
      </c>
      <c r="P542" s="115">
        <v>40621</v>
      </c>
      <c r="Q542" s="21">
        <v>932015</v>
      </c>
    </row>
    <row r="543" spans="1:17" ht="38.25" x14ac:dyDescent="0.25">
      <c r="A543" s="14" t="s">
        <v>1016</v>
      </c>
      <c r="B543" s="115" t="s">
        <v>600</v>
      </c>
      <c r="C543" s="5" t="s">
        <v>27</v>
      </c>
      <c r="D543" s="5" t="s">
        <v>162</v>
      </c>
      <c r="E543" s="1" t="s">
        <v>1002</v>
      </c>
      <c r="F543" s="5">
        <v>10</v>
      </c>
      <c r="G543" s="5">
        <v>10</v>
      </c>
      <c r="H543" s="5" t="s">
        <v>1003</v>
      </c>
      <c r="I543" s="5" t="s">
        <v>22</v>
      </c>
      <c r="J543" s="5">
        <v>21</v>
      </c>
      <c r="K543" s="1">
        <v>30</v>
      </c>
      <c r="L543" s="29">
        <f t="shared" si="10"/>
        <v>0.7</v>
      </c>
      <c r="M543" s="5" t="s">
        <v>39</v>
      </c>
      <c r="N543" s="1" t="s">
        <v>1004</v>
      </c>
      <c r="O543" s="1" t="s">
        <v>24</v>
      </c>
      <c r="P543" s="115">
        <v>39674</v>
      </c>
      <c r="Q543" s="21">
        <v>932015</v>
      </c>
    </row>
    <row r="544" spans="1:17" ht="38.25" x14ac:dyDescent="0.25">
      <c r="A544" s="14" t="s">
        <v>1017</v>
      </c>
      <c r="B544" s="5" t="s">
        <v>510</v>
      </c>
      <c r="C544" s="5" t="s">
        <v>172</v>
      </c>
      <c r="D544" s="5" t="s">
        <v>170</v>
      </c>
      <c r="E544" s="1" t="s">
        <v>1002</v>
      </c>
      <c r="F544" s="5">
        <v>9</v>
      </c>
      <c r="G544" s="6">
        <v>9</v>
      </c>
      <c r="H544" s="5" t="s">
        <v>1003</v>
      </c>
      <c r="I544" s="5" t="s">
        <v>22</v>
      </c>
      <c r="J544" s="5">
        <v>20</v>
      </c>
      <c r="K544" s="1">
        <v>30</v>
      </c>
      <c r="L544" s="29">
        <f t="shared" si="10"/>
        <v>0.66666666666666663</v>
      </c>
      <c r="M544" s="5" t="s">
        <v>39</v>
      </c>
      <c r="N544" s="1" t="s">
        <v>1004</v>
      </c>
      <c r="O544" s="1" t="s">
        <v>24</v>
      </c>
      <c r="P544" s="115">
        <v>39980</v>
      </c>
      <c r="Q544" s="21">
        <v>932015</v>
      </c>
    </row>
    <row r="545" spans="1:17" ht="38.25" x14ac:dyDescent="0.25">
      <c r="A545" s="14" t="s">
        <v>1018</v>
      </c>
      <c r="B545" s="5" t="s">
        <v>1019</v>
      </c>
      <c r="C545" s="5" t="s">
        <v>215</v>
      </c>
      <c r="D545" s="5" t="s">
        <v>170</v>
      </c>
      <c r="E545" s="1" t="s">
        <v>1002</v>
      </c>
      <c r="F545" s="5">
        <v>9</v>
      </c>
      <c r="G545" s="6">
        <v>9</v>
      </c>
      <c r="H545" s="5" t="s">
        <v>1003</v>
      </c>
      <c r="I545" s="5" t="s">
        <v>22</v>
      </c>
      <c r="J545" s="5">
        <v>20</v>
      </c>
      <c r="K545" s="1">
        <v>30</v>
      </c>
      <c r="L545" s="29">
        <f t="shared" si="10"/>
        <v>0.66666666666666663</v>
      </c>
      <c r="M545" s="5" t="s">
        <v>39</v>
      </c>
      <c r="N545" s="1" t="s">
        <v>1004</v>
      </c>
      <c r="O545" s="1" t="s">
        <v>24</v>
      </c>
      <c r="P545" s="116">
        <v>39893</v>
      </c>
      <c r="Q545" s="21">
        <v>932015</v>
      </c>
    </row>
    <row r="546" spans="1:17" ht="38.25" x14ac:dyDescent="0.25">
      <c r="A546" s="14" t="s">
        <v>1020</v>
      </c>
      <c r="B546" s="5" t="s">
        <v>305</v>
      </c>
      <c r="C546" s="5" t="s">
        <v>92</v>
      </c>
      <c r="D546" s="5" t="s">
        <v>170</v>
      </c>
      <c r="E546" s="1" t="s">
        <v>1002</v>
      </c>
      <c r="F546" s="5">
        <v>9</v>
      </c>
      <c r="G546" s="6">
        <v>9</v>
      </c>
      <c r="H546" s="5" t="s">
        <v>1003</v>
      </c>
      <c r="I546" s="5" t="s">
        <v>22</v>
      </c>
      <c r="J546" s="5">
        <v>20</v>
      </c>
      <c r="K546" s="1">
        <v>30</v>
      </c>
      <c r="L546" s="29">
        <f t="shared" si="10"/>
        <v>0.66666666666666663</v>
      </c>
      <c r="M546" s="5" t="s">
        <v>39</v>
      </c>
      <c r="N546" s="1" t="s">
        <v>1004</v>
      </c>
      <c r="O546" s="1" t="s">
        <v>24</v>
      </c>
      <c r="P546" s="116">
        <v>40006</v>
      </c>
      <c r="Q546" s="21">
        <v>932015</v>
      </c>
    </row>
    <row r="547" spans="1:17" ht="38.25" x14ac:dyDescent="0.25">
      <c r="A547" s="14" t="s">
        <v>1021</v>
      </c>
      <c r="B547" s="115" t="s">
        <v>510</v>
      </c>
      <c r="C547" s="5" t="s">
        <v>215</v>
      </c>
      <c r="D547" s="5" t="s">
        <v>170</v>
      </c>
      <c r="E547" s="1" t="s">
        <v>1002</v>
      </c>
      <c r="F547" s="5">
        <v>10</v>
      </c>
      <c r="G547" s="5">
        <v>10</v>
      </c>
      <c r="H547" s="5" t="s">
        <v>1003</v>
      </c>
      <c r="I547" s="5" t="s">
        <v>22</v>
      </c>
      <c r="J547" s="5">
        <v>20</v>
      </c>
      <c r="K547" s="1">
        <v>30</v>
      </c>
      <c r="L547" s="29">
        <f t="shared" si="10"/>
        <v>0.66666666666666663</v>
      </c>
      <c r="M547" s="5" t="s">
        <v>39</v>
      </c>
      <c r="N547" s="1" t="s">
        <v>1004</v>
      </c>
      <c r="O547" s="1" t="s">
        <v>24</v>
      </c>
      <c r="P547" s="115">
        <v>39616</v>
      </c>
      <c r="Q547" s="21">
        <v>932015</v>
      </c>
    </row>
    <row r="548" spans="1:17" ht="25.5" x14ac:dyDescent="0.25">
      <c r="A548" s="14" t="s">
        <v>1022</v>
      </c>
      <c r="B548" s="17" t="s">
        <v>1023</v>
      </c>
      <c r="C548" s="17" t="s">
        <v>61</v>
      </c>
      <c r="D548" s="5" t="s">
        <v>162</v>
      </c>
      <c r="E548" s="1" t="s">
        <v>1002</v>
      </c>
      <c r="F548" s="5">
        <v>7</v>
      </c>
      <c r="G548" s="6">
        <v>7</v>
      </c>
      <c r="H548" s="7"/>
      <c r="I548" s="5" t="s">
        <v>22</v>
      </c>
      <c r="J548" s="17">
        <v>19</v>
      </c>
      <c r="K548" s="1">
        <v>30</v>
      </c>
      <c r="L548" s="29">
        <f t="shared" si="10"/>
        <v>0.6333333333333333</v>
      </c>
      <c r="M548" s="5" t="s">
        <v>39</v>
      </c>
      <c r="N548" s="5" t="s">
        <v>1012</v>
      </c>
      <c r="O548" s="1" t="s">
        <v>24</v>
      </c>
      <c r="P548" s="115">
        <v>40592</v>
      </c>
      <c r="Q548" s="21">
        <v>932015</v>
      </c>
    </row>
    <row r="549" spans="1:17" ht="38.25" x14ac:dyDescent="0.25">
      <c r="A549" s="14" t="s">
        <v>1024</v>
      </c>
      <c r="B549" s="5" t="s">
        <v>1025</v>
      </c>
      <c r="C549" s="5" t="s">
        <v>78</v>
      </c>
      <c r="D549" s="5" t="s">
        <v>162</v>
      </c>
      <c r="E549" s="1" t="s">
        <v>1002</v>
      </c>
      <c r="F549" s="17">
        <v>8</v>
      </c>
      <c r="G549" s="17">
        <v>8</v>
      </c>
      <c r="H549" s="5" t="s">
        <v>1003</v>
      </c>
      <c r="I549" s="5" t="s">
        <v>22</v>
      </c>
      <c r="J549" s="5">
        <v>19</v>
      </c>
      <c r="K549" s="1">
        <v>30</v>
      </c>
      <c r="L549" s="29">
        <f t="shared" si="10"/>
        <v>0.6333333333333333</v>
      </c>
      <c r="M549" s="5" t="s">
        <v>39</v>
      </c>
      <c r="N549" s="1" t="s">
        <v>1004</v>
      </c>
      <c r="O549" s="1" t="s">
        <v>24</v>
      </c>
      <c r="P549" s="115">
        <v>40216</v>
      </c>
      <c r="Q549" s="21">
        <v>932015</v>
      </c>
    </row>
    <row r="550" spans="1:17" ht="38.25" x14ac:dyDescent="0.25">
      <c r="A550" s="14" t="s">
        <v>1026</v>
      </c>
      <c r="B550" s="5" t="s">
        <v>1027</v>
      </c>
      <c r="C550" s="5" t="s">
        <v>172</v>
      </c>
      <c r="D550" s="5" t="s">
        <v>170</v>
      </c>
      <c r="E550" s="1" t="s">
        <v>1002</v>
      </c>
      <c r="F550" s="5">
        <v>9</v>
      </c>
      <c r="G550" s="6">
        <v>9</v>
      </c>
      <c r="H550" s="5" t="s">
        <v>1003</v>
      </c>
      <c r="I550" s="5" t="s">
        <v>22</v>
      </c>
      <c r="J550" s="5">
        <v>19</v>
      </c>
      <c r="K550" s="1">
        <v>30</v>
      </c>
      <c r="L550" s="29">
        <f t="shared" si="10"/>
        <v>0.6333333333333333</v>
      </c>
      <c r="M550" s="5" t="s">
        <v>39</v>
      </c>
      <c r="N550" s="1" t="s">
        <v>1004</v>
      </c>
      <c r="O550" s="1" t="s">
        <v>24</v>
      </c>
      <c r="P550" s="115">
        <v>39832</v>
      </c>
      <c r="Q550" s="21">
        <v>932015</v>
      </c>
    </row>
    <row r="551" spans="1:17" ht="38.25" x14ac:dyDescent="0.25">
      <c r="A551" s="14" t="s">
        <v>1028</v>
      </c>
      <c r="B551" s="5" t="s">
        <v>301</v>
      </c>
      <c r="C551" s="5" t="s">
        <v>122</v>
      </c>
      <c r="D551" s="5" t="s">
        <v>162</v>
      </c>
      <c r="E551" s="1" t="s">
        <v>1002</v>
      </c>
      <c r="F551" s="5">
        <v>9</v>
      </c>
      <c r="G551" s="6">
        <v>9</v>
      </c>
      <c r="H551" s="5" t="s">
        <v>1003</v>
      </c>
      <c r="I551" s="5" t="s">
        <v>22</v>
      </c>
      <c r="J551" s="5">
        <v>19</v>
      </c>
      <c r="K551" s="1">
        <v>30</v>
      </c>
      <c r="L551" s="29">
        <f t="shared" si="10"/>
        <v>0.6333333333333333</v>
      </c>
      <c r="M551" s="5" t="s">
        <v>39</v>
      </c>
      <c r="N551" s="1" t="s">
        <v>1004</v>
      </c>
      <c r="O551" s="1" t="s">
        <v>24</v>
      </c>
      <c r="P551" s="115">
        <v>39853</v>
      </c>
      <c r="Q551" s="21">
        <v>932015</v>
      </c>
    </row>
    <row r="552" spans="1:17" ht="38.25" x14ac:dyDescent="0.25">
      <c r="A552" s="14" t="s">
        <v>1029</v>
      </c>
      <c r="B552" s="5" t="s">
        <v>1030</v>
      </c>
      <c r="C552" s="5" t="s">
        <v>172</v>
      </c>
      <c r="D552" s="5" t="s">
        <v>170</v>
      </c>
      <c r="E552" s="1" t="s">
        <v>1002</v>
      </c>
      <c r="F552" s="5">
        <v>9</v>
      </c>
      <c r="G552" s="6">
        <v>9</v>
      </c>
      <c r="H552" s="5" t="s">
        <v>1003</v>
      </c>
      <c r="I552" s="5" t="s">
        <v>22</v>
      </c>
      <c r="J552" s="5">
        <v>19</v>
      </c>
      <c r="K552" s="1">
        <v>30</v>
      </c>
      <c r="L552" s="29">
        <f t="shared" si="10"/>
        <v>0.6333333333333333</v>
      </c>
      <c r="M552" s="5" t="s">
        <v>39</v>
      </c>
      <c r="N552" s="1" t="s">
        <v>1004</v>
      </c>
      <c r="O552" s="1" t="s">
        <v>24</v>
      </c>
      <c r="P552" s="115">
        <v>39938</v>
      </c>
      <c r="Q552" s="21">
        <v>932015</v>
      </c>
    </row>
    <row r="553" spans="1:17" ht="38.25" x14ac:dyDescent="0.25">
      <c r="A553" s="117" t="s">
        <v>1031</v>
      </c>
      <c r="B553" s="118" t="s">
        <v>1032</v>
      </c>
      <c r="C553" s="5" t="s">
        <v>44</v>
      </c>
      <c r="D553" s="5" t="s">
        <v>162</v>
      </c>
      <c r="E553" s="1" t="s">
        <v>1002</v>
      </c>
      <c r="F553" s="5">
        <v>9</v>
      </c>
      <c r="G553" s="6">
        <v>9</v>
      </c>
      <c r="H553" s="5" t="s">
        <v>1003</v>
      </c>
      <c r="I553" s="5" t="s">
        <v>22</v>
      </c>
      <c r="J553" s="5">
        <v>18</v>
      </c>
      <c r="K553" s="1">
        <v>30</v>
      </c>
      <c r="L553" s="29">
        <f t="shared" si="10"/>
        <v>0.6</v>
      </c>
      <c r="M553" s="5" t="s">
        <v>39</v>
      </c>
      <c r="N553" s="1" t="s">
        <v>1004</v>
      </c>
      <c r="O553" s="1" t="s">
        <v>24</v>
      </c>
      <c r="P553" s="118">
        <v>40021</v>
      </c>
      <c r="Q553" s="21">
        <v>932015</v>
      </c>
    </row>
    <row r="554" spans="1:17" ht="38.25" x14ac:dyDescent="0.25">
      <c r="A554" s="14" t="s">
        <v>1033</v>
      </c>
      <c r="B554" s="115" t="s">
        <v>1034</v>
      </c>
      <c r="C554" s="5" t="s">
        <v>107</v>
      </c>
      <c r="D554" s="5" t="s">
        <v>170</v>
      </c>
      <c r="E554" s="1" t="s">
        <v>1002</v>
      </c>
      <c r="F554" s="5">
        <v>10</v>
      </c>
      <c r="G554" s="5">
        <v>10</v>
      </c>
      <c r="H554" s="5" t="s">
        <v>1003</v>
      </c>
      <c r="I554" s="5" t="s">
        <v>22</v>
      </c>
      <c r="J554" s="5">
        <v>17.5</v>
      </c>
      <c r="K554" s="1">
        <v>30</v>
      </c>
      <c r="L554" s="29">
        <f t="shared" si="10"/>
        <v>0.58333333333333337</v>
      </c>
      <c r="M554" s="5" t="s">
        <v>39</v>
      </c>
      <c r="N554" s="1" t="s">
        <v>1004</v>
      </c>
      <c r="O554" s="1" t="s">
        <v>24</v>
      </c>
      <c r="P554" s="115">
        <v>39480</v>
      </c>
      <c r="Q554" s="21">
        <v>932015</v>
      </c>
    </row>
    <row r="555" spans="1:17" ht="25.5" x14ac:dyDescent="0.25">
      <c r="A555" s="14" t="s">
        <v>1035</v>
      </c>
      <c r="B555" s="17" t="s">
        <v>1036</v>
      </c>
      <c r="C555" s="17" t="s">
        <v>373</v>
      </c>
      <c r="D555" s="5" t="s">
        <v>170</v>
      </c>
      <c r="E555" s="1" t="s">
        <v>1002</v>
      </c>
      <c r="F555" s="5">
        <v>7</v>
      </c>
      <c r="G555" s="6">
        <v>7</v>
      </c>
      <c r="H555" s="7"/>
      <c r="I555" s="5" t="s">
        <v>22</v>
      </c>
      <c r="J555" s="17">
        <v>17</v>
      </c>
      <c r="K555" s="1">
        <v>30</v>
      </c>
      <c r="L555" s="29">
        <f t="shared" si="10"/>
        <v>0.56666666666666665</v>
      </c>
      <c r="M555" s="5" t="s">
        <v>39</v>
      </c>
      <c r="N555" s="5" t="s">
        <v>1012</v>
      </c>
      <c r="O555" s="1" t="s">
        <v>24</v>
      </c>
      <c r="P555" s="115">
        <v>40474</v>
      </c>
      <c r="Q555" s="21">
        <v>932015</v>
      </c>
    </row>
    <row r="556" spans="1:17" ht="38.25" x14ac:dyDescent="0.25">
      <c r="A556" s="14" t="s">
        <v>1037</v>
      </c>
      <c r="B556" s="115" t="s">
        <v>88</v>
      </c>
      <c r="C556" s="5" t="s">
        <v>1038</v>
      </c>
      <c r="D556" s="5" t="s">
        <v>162</v>
      </c>
      <c r="E556" s="1" t="s">
        <v>1002</v>
      </c>
      <c r="F556" s="5">
        <v>10</v>
      </c>
      <c r="G556" s="5">
        <v>10</v>
      </c>
      <c r="H556" s="5" t="s">
        <v>1003</v>
      </c>
      <c r="I556" s="5" t="s">
        <v>328</v>
      </c>
      <c r="J556" s="5">
        <v>17</v>
      </c>
      <c r="K556" s="1">
        <v>30</v>
      </c>
      <c r="L556" s="29">
        <f t="shared" si="10"/>
        <v>0.56666666666666665</v>
      </c>
      <c r="M556" s="5" t="s">
        <v>39</v>
      </c>
      <c r="N556" s="1" t="s">
        <v>1004</v>
      </c>
      <c r="O556" s="1" t="s">
        <v>24</v>
      </c>
      <c r="P556" s="115">
        <v>39702</v>
      </c>
      <c r="Q556" s="21">
        <v>932015</v>
      </c>
    </row>
    <row r="557" spans="1:17" ht="38.25" x14ac:dyDescent="0.25">
      <c r="A557" s="14" t="s">
        <v>1039</v>
      </c>
      <c r="B557" s="115" t="s">
        <v>1040</v>
      </c>
      <c r="C557" s="5" t="s">
        <v>612</v>
      </c>
      <c r="D557" s="5" t="s">
        <v>170</v>
      </c>
      <c r="E557" s="1" t="s">
        <v>1002</v>
      </c>
      <c r="F557" s="5">
        <v>10</v>
      </c>
      <c r="G557" s="5">
        <v>10</v>
      </c>
      <c r="H557" s="5" t="s">
        <v>1003</v>
      </c>
      <c r="I557" s="5" t="s">
        <v>22</v>
      </c>
      <c r="J557" s="5">
        <v>16.5</v>
      </c>
      <c r="K557" s="1">
        <v>30</v>
      </c>
      <c r="L557" s="29">
        <f t="shared" si="10"/>
        <v>0.55000000000000004</v>
      </c>
      <c r="M557" s="5" t="s">
        <v>39</v>
      </c>
      <c r="N557" s="1" t="s">
        <v>1004</v>
      </c>
      <c r="O557" s="1" t="s">
        <v>24</v>
      </c>
      <c r="P557" s="115">
        <v>39462</v>
      </c>
      <c r="Q557" s="21">
        <v>932015</v>
      </c>
    </row>
    <row r="558" spans="1:17" ht="38.25" x14ac:dyDescent="0.25">
      <c r="A558" s="14" t="s">
        <v>1041</v>
      </c>
      <c r="B558" s="5" t="s">
        <v>113</v>
      </c>
      <c r="C558" s="5" t="s">
        <v>101</v>
      </c>
      <c r="D558" s="5" t="s">
        <v>162</v>
      </c>
      <c r="E558" s="1" t="s">
        <v>1002</v>
      </c>
      <c r="F558" s="5">
        <v>9</v>
      </c>
      <c r="G558" s="6">
        <v>9</v>
      </c>
      <c r="H558" s="5" t="s">
        <v>1003</v>
      </c>
      <c r="I558" s="5" t="s">
        <v>22</v>
      </c>
      <c r="J558" s="5">
        <v>16</v>
      </c>
      <c r="K558" s="1">
        <v>30</v>
      </c>
      <c r="L558" s="29">
        <f t="shared" si="10"/>
        <v>0.53333333333333333</v>
      </c>
      <c r="M558" s="5" t="s">
        <v>39</v>
      </c>
      <c r="N558" s="1" t="s">
        <v>1004</v>
      </c>
      <c r="O558" s="1" t="s">
        <v>24</v>
      </c>
      <c r="P558" s="115">
        <v>39744</v>
      </c>
      <c r="Q558" s="21">
        <v>932015</v>
      </c>
    </row>
    <row r="559" spans="1:17" ht="38.25" x14ac:dyDescent="0.25">
      <c r="A559" s="14" t="s">
        <v>1042</v>
      </c>
      <c r="B559" s="5" t="s">
        <v>212</v>
      </c>
      <c r="C559" s="5" t="s">
        <v>178</v>
      </c>
      <c r="D559" s="5" t="s">
        <v>162</v>
      </c>
      <c r="E559" s="1" t="s">
        <v>1002</v>
      </c>
      <c r="F559" s="5">
        <v>9</v>
      </c>
      <c r="G559" s="6">
        <v>9</v>
      </c>
      <c r="H559" s="5" t="s">
        <v>1003</v>
      </c>
      <c r="I559" s="5" t="s">
        <v>22</v>
      </c>
      <c r="J559" s="5">
        <v>16</v>
      </c>
      <c r="K559" s="1">
        <v>30</v>
      </c>
      <c r="L559" s="29">
        <f t="shared" si="10"/>
        <v>0.53333333333333333</v>
      </c>
      <c r="M559" s="5" t="s">
        <v>39</v>
      </c>
      <c r="N559" s="1" t="s">
        <v>1004</v>
      </c>
      <c r="O559" s="1" t="s">
        <v>24</v>
      </c>
      <c r="P559" s="115">
        <v>40041</v>
      </c>
      <c r="Q559" s="21">
        <v>932015</v>
      </c>
    </row>
    <row r="560" spans="1:17" ht="38.25" x14ac:dyDescent="0.25">
      <c r="A560" s="14" t="s">
        <v>1043</v>
      </c>
      <c r="B560" s="115" t="s">
        <v>383</v>
      </c>
      <c r="C560" s="5" t="s">
        <v>78</v>
      </c>
      <c r="D560" s="5" t="s">
        <v>162</v>
      </c>
      <c r="E560" s="1" t="s">
        <v>1002</v>
      </c>
      <c r="F560" s="5">
        <v>10</v>
      </c>
      <c r="G560" s="5">
        <v>10</v>
      </c>
      <c r="H560" s="5" t="s">
        <v>1003</v>
      </c>
      <c r="I560" s="5" t="s">
        <v>22</v>
      </c>
      <c r="J560" s="5">
        <v>16</v>
      </c>
      <c r="K560" s="1">
        <v>30</v>
      </c>
      <c r="L560" s="29">
        <f t="shared" si="10"/>
        <v>0.53333333333333333</v>
      </c>
      <c r="M560" s="5" t="s">
        <v>39</v>
      </c>
      <c r="N560" s="1" t="s">
        <v>1004</v>
      </c>
      <c r="O560" s="1" t="s">
        <v>24</v>
      </c>
      <c r="P560" s="116">
        <v>39688</v>
      </c>
      <c r="Q560" s="21">
        <v>932015</v>
      </c>
    </row>
    <row r="561" spans="1:17" ht="25.5" x14ac:dyDescent="0.25">
      <c r="A561" s="14" t="s">
        <v>1044</v>
      </c>
      <c r="B561" s="17" t="s">
        <v>1045</v>
      </c>
      <c r="C561" s="17" t="s">
        <v>101</v>
      </c>
      <c r="D561" s="5" t="s">
        <v>162</v>
      </c>
      <c r="E561" s="1" t="s">
        <v>1002</v>
      </c>
      <c r="F561" s="5">
        <v>7</v>
      </c>
      <c r="G561" s="6">
        <v>7</v>
      </c>
      <c r="H561" s="7"/>
      <c r="I561" s="5" t="s">
        <v>22</v>
      </c>
      <c r="J561" s="17">
        <v>15</v>
      </c>
      <c r="K561" s="1">
        <v>30</v>
      </c>
      <c r="L561" s="29">
        <f t="shared" si="10"/>
        <v>0.5</v>
      </c>
      <c r="M561" s="5" t="s">
        <v>39</v>
      </c>
      <c r="N561" s="5" t="s">
        <v>1012</v>
      </c>
      <c r="O561" s="1" t="s">
        <v>24</v>
      </c>
      <c r="P561" s="115">
        <v>40750</v>
      </c>
      <c r="Q561" s="21">
        <v>932015</v>
      </c>
    </row>
    <row r="562" spans="1:17" ht="38.25" x14ac:dyDescent="0.25">
      <c r="A562" s="14" t="s">
        <v>1046</v>
      </c>
      <c r="B562" s="115" t="s">
        <v>1047</v>
      </c>
      <c r="C562" s="5" t="s">
        <v>1048</v>
      </c>
      <c r="D562" s="5" t="s">
        <v>162</v>
      </c>
      <c r="E562" s="1" t="s">
        <v>1002</v>
      </c>
      <c r="F562" s="5">
        <v>10</v>
      </c>
      <c r="G562" s="5">
        <v>10</v>
      </c>
      <c r="H562" s="5" t="s">
        <v>1003</v>
      </c>
      <c r="I562" s="5" t="s">
        <v>22</v>
      </c>
      <c r="J562" s="5">
        <v>15</v>
      </c>
      <c r="K562" s="1">
        <v>30</v>
      </c>
      <c r="L562" s="29">
        <f t="shared" si="10"/>
        <v>0.5</v>
      </c>
      <c r="M562" s="5" t="s">
        <v>39</v>
      </c>
      <c r="N562" s="1" t="s">
        <v>1004</v>
      </c>
      <c r="O562" s="1" t="s">
        <v>24</v>
      </c>
      <c r="P562" s="115">
        <v>39686</v>
      </c>
      <c r="Q562" s="21">
        <v>932015</v>
      </c>
    </row>
    <row r="563" spans="1:17" ht="25.5" x14ac:dyDescent="0.25">
      <c r="A563" s="14" t="s">
        <v>1049</v>
      </c>
      <c r="B563" s="5" t="s">
        <v>1030</v>
      </c>
      <c r="C563" s="5" t="s">
        <v>107</v>
      </c>
      <c r="D563" s="5" t="s">
        <v>170</v>
      </c>
      <c r="E563" s="1" t="s">
        <v>1002</v>
      </c>
      <c r="F563" s="5">
        <v>7</v>
      </c>
      <c r="G563" s="6">
        <v>7</v>
      </c>
      <c r="H563" s="5"/>
      <c r="I563" s="5" t="s">
        <v>22</v>
      </c>
      <c r="J563" s="12">
        <v>14</v>
      </c>
      <c r="K563" s="1">
        <v>30</v>
      </c>
      <c r="L563" s="29">
        <f t="shared" si="10"/>
        <v>0.46666666666666667</v>
      </c>
      <c r="M563" s="5" t="s">
        <v>68</v>
      </c>
      <c r="N563" s="5" t="s">
        <v>1012</v>
      </c>
      <c r="O563" s="1" t="s">
        <v>24</v>
      </c>
      <c r="P563" s="115">
        <v>40834</v>
      </c>
      <c r="Q563" s="21">
        <v>932015</v>
      </c>
    </row>
    <row r="564" spans="1:17" ht="38.25" x14ac:dyDescent="0.25">
      <c r="A564" s="14" t="s">
        <v>1050</v>
      </c>
      <c r="B564" s="5" t="s">
        <v>1051</v>
      </c>
      <c r="C564" s="5" t="s">
        <v>592</v>
      </c>
      <c r="D564" s="5" t="s">
        <v>162</v>
      </c>
      <c r="E564" s="1" t="s">
        <v>1002</v>
      </c>
      <c r="F564" s="17">
        <v>8</v>
      </c>
      <c r="G564" s="17">
        <v>8</v>
      </c>
      <c r="H564" s="5" t="s">
        <v>1003</v>
      </c>
      <c r="I564" s="5" t="s">
        <v>22</v>
      </c>
      <c r="J564" s="5">
        <v>14</v>
      </c>
      <c r="K564" s="1">
        <v>30</v>
      </c>
      <c r="L564" s="29">
        <f t="shared" si="10"/>
        <v>0.46666666666666667</v>
      </c>
      <c r="M564" s="5" t="s">
        <v>68</v>
      </c>
      <c r="N564" s="1" t="s">
        <v>1004</v>
      </c>
      <c r="O564" s="1" t="s">
        <v>24</v>
      </c>
      <c r="P564" s="115">
        <v>40298</v>
      </c>
      <c r="Q564" s="21">
        <v>932015</v>
      </c>
    </row>
    <row r="565" spans="1:17" ht="38.25" x14ac:dyDescent="0.25">
      <c r="A565" s="14" t="s">
        <v>1052</v>
      </c>
      <c r="B565" s="5" t="s">
        <v>1053</v>
      </c>
      <c r="C565" s="5" t="s">
        <v>107</v>
      </c>
      <c r="D565" s="5" t="s">
        <v>170</v>
      </c>
      <c r="E565" s="1" t="s">
        <v>1002</v>
      </c>
      <c r="F565" s="17">
        <v>8</v>
      </c>
      <c r="G565" s="17">
        <v>8</v>
      </c>
      <c r="H565" s="5" t="s">
        <v>1003</v>
      </c>
      <c r="I565" s="5" t="s">
        <v>22</v>
      </c>
      <c r="J565" s="5">
        <v>14</v>
      </c>
      <c r="K565" s="1">
        <v>30</v>
      </c>
      <c r="L565" s="29">
        <f t="shared" si="10"/>
        <v>0.46666666666666667</v>
      </c>
      <c r="M565" s="5" t="s">
        <v>68</v>
      </c>
      <c r="N565" s="1" t="s">
        <v>1004</v>
      </c>
      <c r="O565" s="1" t="s">
        <v>24</v>
      </c>
      <c r="P565" s="115">
        <v>40112</v>
      </c>
      <c r="Q565" s="21">
        <v>932015</v>
      </c>
    </row>
    <row r="566" spans="1:17" ht="38.25" x14ac:dyDescent="0.25">
      <c r="A566" s="14" t="s">
        <v>1054</v>
      </c>
      <c r="B566" s="5" t="s">
        <v>1055</v>
      </c>
      <c r="C566" s="5" t="s">
        <v>94</v>
      </c>
      <c r="D566" s="5" t="s">
        <v>162</v>
      </c>
      <c r="E566" s="1" t="s">
        <v>1002</v>
      </c>
      <c r="F566" s="17">
        <v>8</v>
      </c>
      <c r="G566" s="17">
        <v>8</v>
      </c>
      <c r="H566" s="5" t="s">
        <v>1003</v>
      </c>
      <c r="I566" s="5" t="s">
        <v>22</v>
      </c>
      <c r="J566" s="5">
        <v>14</v>
      </c>
      <c r="K566" s="1">
        <v>30</v>
      </c>
      <c r="L566" s="29">
        <f t="shared" si="10"/>
        <v>0.46666666666666667</v>
      </c>
      <c r="M566" s="5" t="s">
        <v>68</v>
      </c>
      <c r="N566" s="1" t="s">
        <v>1004</v>
      </c>
      <c r="O566" s="1" t="s">
        <v>24</v>
      </c>
      <c r="P566" s="115">
        <v>40464</v>
      </c>
      <c r="Q566" s="21">
        <v>932015</v>
      </c>
    </row>
    <row r="567" spans="1:17" ht="38.25" x14ac:dyDescent="0.25">
      <c r="A567" s="14" t="s">
        <v>1056</v>
      </c>
      <c r="B567" s="5" t="s">
        <v>1057</v>
      </c>
      <c r="C567" s="5" t="s">
        <v>1058</v>
      </c>
      <c r="D567" s="5" t="s">
        <v>162</v>
      </c>
      <c r="E567" s="1" t="s">
        <v>1002</v>
      </c>
      <c r="F567" s="5">
        <v>9</v>
      </c>
      <c r="G567" s="6">
        <v>9</v>
      </c>
      <c r="H567" s="5" t="s">
        <v>1003</v>
      </c>
      <c r="I567" s="5" t="s">
        <v>22</v>
      </c>
      <c r="J567" s="5">
        <v>14</v>
      </c>
      <c r="K567" s="1">
        <v>30</v>
      </c>
      <c r="L567" s="29">
        <f t="shared" si="10"/>
        <v>0.46666666666666667</v>
      </c>
      <c r="M567" s="5" t="s">
        <v>68</v>
      </c>
      <c r="N567" s="1" t="s">
        <v>1004</v>
      </c>
      <c r="O567" s="1" t="s">
        <v>24</v>
      </c>
      <c r="P567" s="115">
        <v>39761</v>
      </c>
      <c r="Q567" s="21">
        <v>932015</v>
      </c>
    </row>
    <row r="568" spans="1:17" ht="38.25" x14ac:dyDescent="0.25">
      <c r="A568" s="14" t="s">
        <v>1059</v>
      </c>
      <c r="B568" s="5" t="s">
        <v>589</v>
      </c>
      <c r="C568" s="5" t="s">
        <v>1060</v>
      </c>
      <c r="D568" s="5" t="s">
        <v>170</v>
      </c>
      <c r="E568" s="1" t="s">
        <v>1002</v>
      </c>
      <c r="F568" s="5">
        <v>9</v>
      </c>
      <c r="G568" s="6">
        <v>9</v>
      </c>
      <c r="H568" s="5" t="s">
        <v>1003</v>
      </c>
      <c r="I568" s="5" t="s">
        <v>22</v>
      </c>
      <c r="J568" s="5">
        <v>14</v>
      </c>
      <c r="K568" s="1">
        <v>30</v>
      </c>
      <c r="L568" s="29">
        <f t="shared" si="10"/>
        <v>0.46666666666666667</v>
      </c>
      <c r="M568" s="5" t="s">
        <v>68</v>
      </c>
      <c r="N568" s="1" t="s">
        <v>1004</v>
      </c>
      <c r="O568" s="1" t="s">
        <v>24</v>
      </c>
      <c r="P568" s="115">
        <v>40022</v>
      </c>
      <c r="Q568" s="21">
        <v>932015</v>
      </c>
    </row>
    <row r="569" spans="1:17" ht="38.25" x14ac:dyDescent="0.25">
      <c r="A569" s="14" t="s">
        <v>1061</v>
      </c>
      <c r="B569" s="115" t="s">
        <v>75</v>
      </c>
      <c r="C569" s="5" t="s">
        <v>167</v>
      </c>
      <c r="D569" s="5" t="s">
        <v>162</v>
      </c>
      <c r="E569" s="1" t="s">
        <v>1002</v>
      </c>
      <c r="F569" s="5">
        <v>10</v>
      </c>
      <c r="G569" s="5">
        <v>10</v>
      </c>
      <c r="H569" s="5" t="s">
        <v>1003</v>
      </c>
      <c r="I569" s="5" t="s">
        <v>22</v>
      </c>
      <c r="J569" s="5">
        <v>13.5</v>
      </c>
      <c r="K569" s="1">
        <v>30</v>
      </c>
      <c r="L569" s="29">
        <f t="shared" si="10"/>
        <v>0.45</v>
      </c>
      <c r="M569" s="5" t="s">
        <v>68</v>
      </c>
      <c r="N569" s="1" t="s">
        <v>1004</v>
      </c>
      <c r="O569" s="1" t="s">
        <v>24</v>
      </c>
      <c r="P569" s="115">
        <v>39509</v>
      </c>
      <c r="Q569" s="21">
        <v>932015</v>
      </c>
    </row>
    <row r="570" spans="1:17" ht="38.25" x14ac:dyDescent="0.25">
      <c r="A570" s="14" t="s">
        <v>1062</v>
      </c>
      <c r="B570" s="5" t="s">
        <v>166</v>
      </c>
      <c r="C570" s="5" t="s">
        <v>125</v>
      </c>
      <c r="D570" s="5" t="s">
        <v>162</v>
      </c>
      <c r="E570" s="1" t="s">
        <v>1002</v>
      </c>
      <c r="F570" s="17">
        <v>8</v>
      </c>
      <c r="G570" s="17">
        <v>8</v>
      </c>
      <c r="H570" s="5" t="s">
        <v>1003</v>
      </c>
      <c r="I570" s="5" t="s">
        <v>22</v>
      </c>
      <c r="J570" s="5">
        <v>13</v>
      </c>
      <c r="K570" s="1">
        <v>30</v>
      </c>
      <c r="L570" s="29">
        <f t="shared" si="10"/>
        <v>0.43333333333333335</v>
      </c>
      <c r="M570" s="5" t="s">
        <v>68</v>
      </c>
      <c r="N570" s="1" t="s">
        <v>1004</v>
      </c>
      <c r="O570" s="1" t="s">
        <v>24</v>
      </c>
      <c r="P570" s="115">
        <v>40260</v>
      </c>
      <c r="Q570" s="21">
        <v>932015</v>
      </c>
    </row>
    <row r="571" spans="1:17" ht="38.25" x14ac:dyDescent="0.25">
      <c r="A571" s="14" t="s">
        <v>1063</v>
      </c>
      <c r="B571" s="5" t="s">
        <v>1064</v>
      </c>
      <c r="C571" s="5" t="s">
        <v>333</v>
      </c>
      <c r="D571" s="5" t="s">
        <v>170</v>
      </c>
      <c r="E571" s="1" t="s">
        <v>1002</v>
      </c>
      <c r="F571" s="5">
        <v>9</v>
      </c>
      <c r="G571" s="6">
        <v>9</v>
      </c>
      <c r="H571" s="5" t="s">
        <v>1003</v>
      </c>
      <c r="I571" s="5" t="s">
        <v>328</v>
      </c>
      <c r="J571" s="5">
        <v>13</v>
      </c>
      <c r="K571" s="1">
        <v>30</v>
      </c>
      <c r="L571" s="29">
        <f t="shared" si="10"/>
        <v>0.43333333333333335</v>
      </c>
      <c r="M571" s="5" t="s">
        <v>68</v>
      </c>
      <c r="N571" s="1" t="s">
        <v>1004</v>
      </c>
      <c r="O571" s="1" t="s">
        <v>24</v>
      </c>
      <c r="P571" s="115">
        <v>39996</v>
      </c>
      <c r="Q571" s="21">
        <v>932015</v>
      </c>
    </row>
    <row r="572" spans="1:17" ht="25.5" x14ac:dyDescent="0.25">
      <c r="A572" s="14" t="s">
        <v>1065</v>
      </c>
      <c r="B572" s="5" t="s">
        <v>1066</v>
      </c>
      <c r="C572" s="5" t="s">
        <v>122</v>
      </c>
      <c r="D572" s="5" t="s">
        <v>162</v>
      </c>
      <c r="E572" s="1" t="s">
        <v>1002</v>
      </c>
      <c r="F572" s="5">
        <v>7</v>
      </c>
      <c r="G572" s="6">
        <v>7</v>
      </c>
      <c r="H572" s="5"/>
      <c r="I572" s="5" t="s">
        <v>22</v>
      </c>
      <c r="J572" s="12">
        <v>12</v>
      </c>
      <c r="K572" s="1">
        <v>30</v>
      </c>
      <c r="L572" s="29">
        <f t="shared" si="10"/>
        <v>0.4</v>
      </c>
      <c r="M572" s="5" t="s">
        <v>68</v>
      </c>
      <c r="N572" s="5" t="s">
        <v>1012</v>
      </c>
      <c r="O572" s="1" t="s">
        <v>24</v>
      </c>
      <c r="P572" s="115">
        <v>40814</v>
      </c>
      <c r="Q572" s="21">
        <v>932015</v>
      </c>
    </row>
    <row r="573" spans="1:17" ht="38.25" x14ac:dyDescent="0.25">
      <c r="A573" s="14" t="s">
        <v>1067</v>
      </c>
      <c r="B573" s="5" t="s">
        <v>1068</v>
      </c>
      <c r="C573" s="5" t="s">
        <v>122</v>
      </c>
      <c r="D573" s="5" t="s">
        <v>162</v>
      </c>
      <c r="E573" s="1" t="s">
        <v>1002</v>
      </c>
      <c r="F573" s="5">
        <v>9</v>
      </c>
      <c r="G573" s="6">
        <v>9</v>
      </c>
      <c r="H573" s="5" t="s">
        <v>1003</v>
      </c>
      <c r="I573" s="5" t="s">
        <v>22</v>
      </c>
      <c r="J573" s="5">
        <v>12</v>
      </c>
      <c r="K573" s="1">
        <v>30</v>
      </c>
      <c r="L573" s="29">
        <f t="shared" si="10"/>
        <v>0.4</v>
      </c>
      <c r="M573" s="5" t="s">
        <v>68</v>
      </c>
      <c r="N573" s="1" t="s">
        <v>1004</v>
      </c>
      <c r="O573" s="1" t="s">
        <v>24</v>
      </c>
      <c r="P573" s="115">
        <v>40144</v>
      </c>
      <c r="Q573" s="21">
        <v>932015</v>
      </c>
    </row>
    <row r="574" spans="1:17" ht="38.25" x14ac:dyDescent="0.25">
      <c r="A574" s="14" t="s">
        <v>1069</v>
      </c>
      <c r="B574" s="115" t="s">
        <v>305</v>
      </c>
      <c r="C574" s="5" t="s">
        <v>1070</v>
      </c>
      <c r="D574" s="5" t="s">
        <v>170</v>
      </c>
      <c r="E574" s="1" t="s">
        <v>1002</v>
      </c>
      <c r="F574" s="5">
        <v>10</v>
      </c>
      <c r="G574" s="5">
        <v>10</v>
      </c>
      <c r="H574" s="5" t="s">
        <v>1003</v>
      </c>
      <c r="I574" s="5" t="s">
        <v>22</v>
      </c>
      <c r="J574" s="5">
        <v>12</v>
      </c>
      <c r="K574" s="1">
        <v>30</v>
      </c>
      <c r="L574" s="29">
        <f t="shared" si="10"/>
        <v>0.4</v>
      </c>
      <c r="M574" s="5" t="s">
        <v>68</v>
      </c>
      <c r="N574" s="1" t="s">
        <v>1004</v>
      </c>
      <c r="O574" s="1" t="s">
        <v>24</v>
      </c>
      <c r="P574" s="115">
        <v>39815</v>
      </c>
      <c r="Q574" s="21">
        <v>932015</v>
      </c>
    </row>
    <row r="575" spans="1:17" ht="25.5" x14ac:dyDescent="0.25">
      <c r="A575" s="14" t="s">
        <v>1071</v>
      </c>
      <c r="B575" s="17" t="s">
        <v>1011</v>
      </c>
      <c r="C575" s="17" t="s">
        <v>182</v>
      </c>
      <c r="D575" s="5" t="s">
        <v>162</v>
      </c>
      <c r="E575" s="1" t="s">
        <v>1002</v>
      </c>
      <c r="F575" s="5">
        <v>7</v>
      </c>
      <c r="G575" s="6">
        <v>7</v>
      </c>
      <c r="H575" s="7"/>
      <c r="I575" s="5" t="s">
        <v>22</v>
      </c>
      <c r="J575" s="17">
        <v>11</v>
      </c>
      <c r="K575" s="1">
        <v>30</v>
      </c>
      <c r="L575" s="29">
        <f t="shared" si="10"/>
        <v>0.36666666666666664</v>
      </c>
      <c r="M575" s="5" t="s">
        <v>68</v>
      </c>
      <c r="N575" s="5" t="s">
        <v>1012</v>
      </c>
      <c r="O575" s="1" t="s">
        <v>24</v>
      </c>
      <c r="P575" s="115">
        <v>40726</v>
      </c>
      <c r="Q575" s="21">
        <v>932015</v>
      </c>
    </row>
    <row r="576" spans="1:17" ht="25.5" x14ac:dyDescent="0.25">
      <c r="A576" s="14" t="s">
        <v>1072</v>
      </c>
      <c r="B576" s="5" t="s">
        <v>1073</v>
      </c>
      <c r="C576" s="5" t="s">
        <v>67</v>
      </c>
      <c r="D576" s="5" t="s">
        <v>162</v>
      </c>
      <c r="E576" s="1" t="s">
        <v>1002</v>
      </c>
      <c r="F576" s="17">
        <v>8</v>
      </c>
      <c r="G576" s="17">
        <v>8</v>
      </c>
      <c r="I576" s="5" t="s">
        <v>22</v>
      </c>
      <c r="J576" s="5">
        <v>11</v>
      </c>
      <c r="K576" s="1">
        <v>30</v>
      </c>
      <c r="L576" s="29">
        <f t="shared" si="10"/>
        <v>0.36666666666666664</v>
      </c>
      <c r="M576" s="5" t="s">
        <v>68</v>
      </c>
      <c r="N576" s="119" t="s">
        <v>1074</v>
      </c>
      <c r="O576" s="1" t="s">
        <v>24</v>
      </c>
      <c r="P576" s="115">
        <v>40360</v>
      </c>
      <c r="Q576" s="21">
        <v>932015</v>
      </c>
    </row>
    <row r="577" spans="1:17" ht="38.25" x14ac:dyDescent="0.25">
      <c r="A577" s="14" t="s">
        <v>1075</v>
      </c>
      <c r="B577" s="5" t="s">
        <v>1076</v>
      </c>
      <c r="C577" s="5" t="s">
        <v>543</v>
      </c>
      <c r="D577" s="5" t="s">
        <v>170</v>
      </c>
      <c r="E577" s="1" t="s">
        <v>1002</v>
      </c>
      <c r="F577" s="5">
        <v>9</v>
      </c>
      <c r="G577" s="6">
        <v>9</v>
      </c>
      <c r="H577" s="5" t="s">
        <v>1003</v>
      </c>
      <c r="I577" s="5" t="s">
        <v>22</v>
      </c>
      <c r="J577" s="5">
        <v>11</v>
      </c>
      <c r="K577" s="1">
        <v>30</v>
      </c>
      <c r="L577" s="29">
        <f t="shared" si="10"/>
        <v>0.36666666666666664</v>
      </c>
      <c r="M577" s="5" t="s">
        <v>68</v>
      </c>
      <c r="N577" s="1" t="s">
        <v>1004</v>
      </c>
      <c r="O577" s="1" t="s">
        <v>24</v>
      </c>
      <c r="P577" s="115">
        <v>39775</v>
      </c>
      <c r="Q577" s="21">
        <v>932015</v>
      </c>
    </row>
    <row r="578" spans="1:17" ht="38.25" x14ac:dyDescent="0.25">
      <c r="A578" s="14" t="s">
        <v>1077</v>
      </c>
      <c r="B578" s="115" t="s">
        <v>1078</v>
      </c>
      <c r="C578" s="5" t="s">
        <v>97</v>
      </c>
      <c r="D578" s="5" t="s">
        <v>170</v>
      </c>
      <c r="E578" s="1" t="s">
        <v>1002</v>
      </c>
      <c r="F578" s="5">
        <v>10</v>
      </c>
      <c r="G578" s="5">
        <v>10</v>
      </c>
      <c r="H578" s="5" t="s">
        <v>1003</v>
      </c>
      <c r="I578" s="5" t="s">
        <v>22</v>
      </c>
      <c r="J578" s="5">
        <v>11</v>
      </c>
      <c r="K578" s="1">
        <v>30</v>
      </c>
      <c r="L578" s="29">
        <f t="shared" si="10"/>
        <v>0.36666666666666664</v>
      </c>
      <c r="M578" s="5" t="s">
        <v>68</v>
      </c>
      <c r="N578" s="1" t="s">
        <v>1004</v>
      </c>
      <c r="O578" s="1" t="s">
        <v>24</v>
      </c>
      <c r="P578" s="115">
        <v>39533</v>
      </c>
      <c r="Q578" s="21">
        <v>932015</v>
      </c>
    </row>
    <row r="579" spans="1:17" ht="38.25" x14ac:dyDescent="0.25">
      <c r="A579" s="14" t="s">
        <v>1077</v>
      </c>
      <c r="B579" s="5" t="s">
        <v>911</v>
      </c>
      <c r="C579" s="5" t="s">
        <v>71</v>
      </c>
      <c r="D579" s="5" t="s">
        <v>170</v>
      </c>
      <c r="E579" s="1" t="s">
        <v>1002</v>
      </c>
      <c r="F579" s="17">
        <v>8</v>
      </c>
      <c r="G579" s="17">
        <v>8</v>
      </c>
      <c r="H579" s="5" t="s">
        <v>1003</v>
      </c>
      <c r="I579" s="5" t="s">
        <v>22</v>
      </c>
      <c r="J579" s="5">
        <v>10</v>
      </c>
      <c r="K579" s="1">
        <v>30</v>
      </c>
      <c r="L579" s="29">
        <f t="shared" si="10"/>
        <v>0.33333333333333331</v>
      </c>
      <c r="M579" s="5" t="s">
        <v>68</v>
      </c>
      <c r="N579" s="1" t="s">
        <v>1004</v>
      </c>
      <c r="O579" s="1" t="s">
        <v>24</v>
      </c>
      <c r="P579" s="115">
        <v>40286</v>
      </c>
      <c r="Q579" s="21">
        <v>932015</v>
      </c>
    </row>
    <row r="580" spans="1:17" ht="38.25" x14ac:dyDescent="0.25">
      <c r="A580" s="14" t="s">
        <v>1079</v>
      </c>
      <c r="B580" s="5" t="s">
        <v>1080</v>
      </c>
      <c r="C580" s="5" t="s">
        <v>64</v>
      </c>
      <c r="D580" s="5" t="s">
        <v>170</v>
      </c>
      <c r="E580" s="1" t="s">
        <v>1002</v>
      </c>
      <c r="F580" s="17">
        <v>8</v>
      </c>
      <c r="G580" s="17">
        <v>8</v>
      </c>
      <c r="H580" s="5" t="s">
        <v>1003</v>
      </c>
      <c r="I580" s="5" t="s">
        <v>22</v>
      </c>
      <c r="J580" s="5">
        <v>10</v>
      </c>
      <c r="K580" s="1">
        <v>30</v>
      </c>
      <c r="L580" s="29">
        <f t="shared" si="10"/>
        <v>0.33333333333333331</v>
      </c>
      <c r="M580" s="5" t="s">
        <v>68</v>
      </c>
      <c r="N580" s="1" t="s">
        <v>1004</v>
      </c>
      <c r="O580" s="1" t="s">
        <v>24</v>
      </c>
      <c r="P580" s="115">
        <v>40428</v>
      </c>
      <c r="Q580" s="21">
        <v>932015</v>
      </c>
    </row>
    <row r="581" spans="1:17" ht="38.25" x14ac:dyDescent="0.25">
      <c r="A581" s="14" t="s">
        <v>1081</v>
      </c>
      <c r="B581" s="5" t="s">
        <v>498</v>
      </c>
      <c r="C581" s="5" t="s">
        <v>215</v>
      </c>
      <c r="D581" s="5" t="s">
        <v>170</v>
      </c>
      <c r="E581" s="1" t="s">
        <v>1002</v>
      </c>
      <c r="F581" s="5">
        <v>9</v>
      </c>
      <c r="G581" s="6">
        <v>9</v>
      </c>
      <c r="H581" s="5" t="s">
        <v>1003</v>
      </c>
      <c r="I581" s="5" t="s">
        <v>22</v>
      </c>
      <c r="J581" s="5">
        <v>10</v>
      </c>
      <c r="K581" s="1">
        <v>30</v>
      </c>
      <c r="L581" s="29">
        <f t="shared" si="10"/>
        <v>0.33333333333333331</v>
      </c>
      <c r="M581" s="5" t="s">
        <v>68</v>
      </c>
      <c r="N581" s="1" t="s">
        <v>1004</v>
      </c>
      <c r="O581" s="1" t="s">
        <v>24</v>
      </c>
      <c r="P581" s="115">
        <v>39996</v>
      </c>
      <c r="Q581" s="21">
        <v>932015</v>
      </c>
    </row>
    <row r="582" spans="1:17" ht="38.25" x14ac:dyDescent="0.25">
      <c r="A582" s="14" t="s">
        <v>1082</v>
      </c>
      <c r="B582" s="5" t="s">
        <v>220</v>
      </c>
      <c r="C582" s="5" t="s">
        <v>1083</v>
      </c>
      <c r="D582" s="5" t="s">
        <v>162</v>
      </c>
      <c r="E582" s="1" t="s">
        <v>1002</v>
      </c>
      <c r="F582" s="5">
        <v>9</v>
      </c>
      <c r="G582" s="6">
        <v>9</v>
      </c>
      <c r="H582" s="5" t="s">
        <v>1003</v>
      </c>
      <c r="I582" s="5" t="s">
        <v>22</v>
      </c>
      <c r="J582" s="5">
        <v>10</v>
      </c>
      <c r="K582" s="1">
        <v>30</v>
      </c>
      <c r="L582" s="29">
        <f t="shared" si="10"/>
        <v>0.33333333333333331</v>
      </c>
      <c r="M582" s="5" t="s">
        <v>68</v>
      </c>
      <c r="N582" s="1" t="s">
        <v>1004</v>
      </c>
      <c r="O582" s="1" t="s">
        <v>24</v>
      </c>
      <c r="P582" s="115">
        <v>39932</v>
      </c>
      <c r="Q582" s="21">
        <v>932015</v>
      </c>
    </row>
    <row r="583" spans="1:17" ht="38.25" x14ac:dyDescent="0.25">
      <c r="A583" s="14" t="s">
        <v>1084</v>
      </c>
      <c r="B583" s="5" t="s">
        <v>60</v>
      </c>
      <c r="C583" s="5" t="s">
        <v>47</v>
      </c>
      <c r="D583" s="5" t="s">
        <v>162</v>
      </c>
      <c r="E583" s="1" t="s">
        <v>1002</v>
      </c>
      <c r="F583" s="5">
        <v>9</v>
      </c>
      <c r="G583" s="6">
        <v>9</v>
      </c>
      <c r="H583" s="5" t="s">
        <v>1003</v>
      </c>
      <c r="I583" s="5" t="s">
        <v>22</v>
      </c>
      <c r="J583" s="5">
        <v>10</v>
      </c>
      <c r="K583" s="1">
        <v>30</v>
      </c>
      <c r="L583" s="29">
        <f t="shared" si="10"/>
        <v>0.33333333333333331</v>
      </c>
      <c r="M583" s="5" t="s">
        <v>68</v>
      </c>
      <c r="N583" s="1" t="s">
        <v>1004</v>
      </c>
      <c r="O583" s="1" t="s">
        <v>24</v>
      </c>
      <c r="P583" s="115">
        <v>39724</v>
      </c>
      <c r="Q583" s="21">
        <v>932015</v>
      </c>
    </row>
    <row r="584" spans="1:17" ht="38.25" x14ac:dyDescent="0.25">
      <c r="A584" s="14" t="s">
        <v>1085</v>
      </c>
      <c r="B584" s="5" t="s">
        <v>1086</v>
      </c>
      <c r="C584" s="5" t="s">
        <v>543</v>
      </c>
      <c r="D584" s="5" t="s">
        <v>170</v>
      </c>
      <c r="E584" s="1" t="s">
        <v>1002</v>
      </c>
      <c r="F584" s="5">
        <v>9</v>
      </c>
      <c r="G584" s="6">
        <v>9</v>
      </c>
      <c r="H584" s="5" t="s">
        <v>1003</v>
      </c>
      <c r="I584" s="5" t="s">
        <v>22</v>
      </c>
      <c r="J584" s="5">
        <v>10</v>
      </c>
      <c r="K584" s="1">
        <v>30</v>
      </c>
      <c r="L584" s="29">
        <f t="shared" si="10"/>
        <v>0.33333333333333331</v>
      </c>
      <c r="M584" s="5" t="s">
        <v>68</v>
      </c>
      <c r="N584" s="1" t="s">
        <v>1004</v>
      </c>
      <c r="O584" s="1" t="s">
        <v>24</v>
      </c>
      <c r="P584" s="115">
        <v>40056</v>
      </c>
      <c r="Q584" s="21">
        <v>932015</v>
      </c>
    </row>
    <row r="585" spans="1:17" ht="25.5" x14ac:dyDescent="0.25">
      <c r="A585" s="14" t="s">
        <v>1087</v>
      </c>
      <c r="B585" s="17" t="s">
        <v>510</v>
      </c>
      <c r="C585" s="17" t="s">
        <v>92</v>
      </c>
      <c r="D585" s="5" t="s">
        <v>170</v>
      </c>
      <c r="E585" s="1" t="s">
        <v>1002</v>
      </c>
      <c r="F585" s="5">
        <v>7</v>
      </c>
      <c r="G585" s="6">
        <v>7</v>
      </c>
      <c r="H585" s="7"/>
      <c r="I585" s="5" t="s">
        <v>22</v>
      </c>
      <c r="J585" s="17">
        <v>9</v>
      </c>
      <c r="K585" s="1">
        <v>30</v>
      </c>
      <c r="L585" s="29">
        <f t="shared" si="10"/>
        <v>0.3</v>
      </c>
      <c r="M585" s="5" t="s">
        <v>68</v>
      </c>
      <c r="N585" s="5" t="s">
        <v>1012</v>
      </c>
      <c r="O585" s="1" t="s">
        <v>24</v>
      </c>
      <c r="P585" s="115">
        <v>40716</v>
      </c>
      <c r="Q585" s="21">
        <v>932015</v>
      </c>
    </row>
    <row r="586" spans="1:17" ht="38.25" x14ac:dyDescent="0.25">
      <c r="A586" s="14" t="s">
        <v>1088</v>
      </c>
      <c r="B586" s="5" t="s">
        <v>557</v>
      </c>
      <c r="C586" s="5" t="s">
        <v>81</v>
      </c>
      <c r="D586" s="5" t="s">
        <v>170</v>
      </c>
      <c r="E586" s="1" t="s">
        <v>1002</v>
      </c>
      <c r="F586" s="17">
        <v>8</v>
      </c>
      <c r="G586" s="17">
        <v>8</v>
      </c>
      <c r="H586" s="5" t="s">
        <v>1003</v>
      </c>
      <c r="I586" s="5" t="s">
        <v>22</v>
      </c>
      <c r="J586" s="5">
        <v>9</v>
      </c>
      <c r="K586" s="1">
        <v>30</v>
      </c>
      <c r="L586" s="29">
        <f t="shared" si="10"/>
        <v>0.3</v>
      </c>
      <c r="M586" s="5" t="s">
        <v>68</v>
      </c>
      <c r="N586" s="1" t="s">
        <v>1004</v>
      </c>
      <c r="O586" s="1" t="s">
        <v>24</v>
      </c>
      <c r="P586" s="115">
        <v>40404</v>
      </c>
      <c r="Q586" s="21">
        <v>932015</v>
      </c>
    </row>
    <row r="587" spans="1:17" ht="38.25" x14ac:dyDescent="0.25">
      <c r="A587" s="14" t="s">
        <v>1089</v>
      </c>
      <c r="B587" s="5" t="s">
        <v>976</v>
      </c>
      <c r="C587" s="5" t="s">
        <v>190</v>
      </c>
      <c r="D587" s="5" t="s">
        <v>162</v>
      </c>
      <c r="E587" s="1" t="s">
        <v>1002</v>
      </c>
      <c r="F587" s="17">
        <v>8</v>
      </c>
      <c r="G587" s="17">
        <v>8</v>
      </c>
      <c r="H587" s="5" t="s">
        <v>1003</v>
      </c>
      <c r="I587" s="5" t="s">
        <v>22</v>
      </c>
      <c r="J587" s="5">
        <v>9</v>
      </c>
      <c r="K587" s="1">
        <v>30</v>
      </c>
      <c r="L587" s="29">
        <f t="shared" si="10"/>
        <v>0.3</v>
      </c>
      <c r="M587" s="5" t="s">
        <v>68</v>
      </c>
      <c r="N587" s="1" t="s">
        <v>1004</v>
      </c>
      <c r="O587" s="1" t="s">
        <v>24</v>
      </c>
      <c r="P587" s="115">
        <v>40248</v>
      </c>
      <c r="Q587" s="21">
        <v>932015</v>
      </c>
    </row>
    <row r="588" spans="1:17" ht="38.25" x14ac:dyDescent="0.25">
      <c r="A588" s="14" t="s">
        <v>1090</v>
      </c>
      <c r="B588" s="5" t="s">
        <v>301</v>
      </c>
      <c r="C588" s="5" t="s">
        <v>122</v>
      </c>
      <c r="D588" s="5" t="s">
        <v>162</v>
      </c>
      <c r="E588" s="1" t="s">
        <v>1002</v>
      </c>
      <c r="F588" s="17">
        <v>8</v>
      </c>
      <c r="G588" s="17">
        <v>8</v>
      </c>
      <c r="H588" s="5" t="s">
        <v>1003</v>
      </c>
      <c r="I588" s="5" t="s">
        <v>22</v>
      </c>
      <c r="J588" s="5">
        <v>9</v>
      </c>
      <c r="K588" s="1">
        <v>30</v>
      </c>
      <c r="L588" s="29">
        <f t="shared" si="10"/>
        <v>0.3</v>
      </c>
      <c r="M588" s="5" t="s">
        <v>68</v>
      </c>
      <c r="N588" s="1" t="s">
        <v>1004</v>
      </c>
      <c r="O588" s="1" t="s">
        <v>24</v>
      </c>
      <c r="P588" s="115">
        <v>40094</v>
      </c>
      <c r="Q588" s="21">
        <v>932015</v>
      </c>
    </row>
    <row r="589" spans="1:17" ht="38.25" x14ac:dyDescent="0.25">
      <c r="A589" s="14" t="s">
        <v>1091</v>
      </c>
      <c r="B589" s="115" t="s">
        <v>520</v>
      </c>
      <c r="C589" s="5" t="s">
        <v>122</v>
      </c>
      <c r="D589" s="5" t="s">
        <v>162</v>
      </c>
      <c r="E589" s="1" t="s">
        <v>1002</v>
      </c>
      <c r="F589" s="5">
        <v>10</v>
      </c>
      <c r="G589" s="5">
        <v>10</v>
      </c>
      <c r="H589" s="5" t="s">
        <v>1003</v>
      </c>
      <c r="I589" s="5" t="s">
        <v>22</v>
      </c>
      <c r="J589" s="5">
        <v>8.5</v>
      </c>
      <c r="K589" s="1">
        <v>30</v>
      </c>
      <c r="L589" s="29">
        <f t="shared" si="10"/>
        <v>0.28333333333333333</v>
      </c>
      <c r="M589" s="5" t="s">
        <v>68</v>
      </c>
      <c r="N589" s="1" t="s">
        <v>1004</v>
      </c>
      <c r="O589" s="1" t="s">
        <v>24</v>
      </c>
      <c r="P589" s="115">
        <v>39752</v>
      </c>
      <c r="Q589" s="21">
        <v>932015</v>
      </c>
    </row>
    <row r="590" spans="1:17" ht="25.5" x14ac:dyDescent="0.25">
      <c r="A590" s="14" t="s">
        <v>1092</v>
      </c>
      <c r="B590" s="5" t="s">
        <v>1093</v>
      </c>
      <c r="C590" s="5" t="s">
        <v>107</v>
      </c>
      <c r="D590" s="5" t="s">
        <v>170</v>
      </c>
      <c r="E590" s="1" t="s">
        <v>1002</v>
      </c>
      <c r="F590" s="5">
        <v>7</v>
      </c>
      <c r="G590" s="6">
        <v>7</v>
      </c>
      <c r="H590" s="5"/>
      <c r="I590" s="5" t="s">
        <v>22</v>
      </c>
      <c r="J590" s="12">
        <v>8</v>
      </c>
      <c r="K590" s="1">
        <v>30</v>
      </c>
      <c r="L590" s="29">
        <f t="shared" si="10"/>
        <v>0.26666666666666666</v>
      </c>
      <c r="M590" s="5" t="s">
        <v>68</v>
      </c>
      <c r="N590" s="5" t="s">
        <v>1012</v>
      </c>
      <c r="O590" s="1" t="s">
        <v>24</v>
      </c>
      <c r="P590" s="115">
        <v>40820</v>
      </c>
      <c r="Q590" s="21">
        <v>932015</v>
      </c>
    </row>
    <row r="591" spans="1:17" ht="38.25" x14ac:dyDescent="0.25">
      <c r="A591" s="14" t="s">
        <v>1094</v>
      </c>
      <c r="B591" s="5" t="s">
        <v>1095</v>
      </c>
      <c r="C591" s="5" t="s">
        <v>860</v>
      </c>
      <c r="D591" s="5" t="s">
        <v>162</v>
      </c>
      <c r="E591" s="1" t="s">
        <v>1002</v>
      </c>
      <c r="F591" s="17">
        <v>8</v>
      </c>
      <c r="G591" s="17">
        <v>8</v>
      </c>
      <c r="H591" s="5" t="s">
        <v>1003</v>
      </c>
      <c r="I591" s="5" t="s">
        <v>22</v>
      </c>
      <c r="J591" s="5">
        <v>8</v>
      </c>
      <c r="K591" s="1">
        <v>30</v>
      </c>
      <c r="L591" s="29">
        <f t="shared" si="10"/>
        <v>0.26666666666666666</v>
      </c>
      <c r="M591" s="5" t="s">
        <v>68</v>
      </c>
      <c r="N591" s="1" t="s">
        <v>1004</v>
      </c>
      <c r="O591" s="1" t="s">
        <v>24</v>
      </c>
      <c r="P591" s="115">
        <v>40226</v>
      </c>
      <c r="Q591" s="21">
        <v>932015</v>
      </c>
    </row>
    <row r="592" spans="1:17" ht="38.25" x14ac:dyDescent="0.25">
      <c r="A592" s="14" t="s">
        <v>1096</v>
      </c>
      <c r="B592" s="5" t="s">
        <v>85</v>
      </c>
      <c r="C592" s="5" t="s">
        <v>167</v>
      </c>
      <c r="D592" s="5" t="s">
        <v>162</v>
      </c>
      <c r="E592" s="1" t="s">
        <v>1002</v>
      </c>
      <c r="F592" s="17">
        <v>8</v>
      </c>
      <c r="G592" s="17">
        <v>8</v>
      </c>
      <c r="H592" s="5" t="s">
        <v>1003</v>
      </c>
      <c r="I592" s="5" t="s">
        <v>22</v>
      </c>
      <c r="J592" s="5">
        <v>8</v>
      </c>
      <c r="K592" s="1">
        <v>30</v>
      </c>
      <c r="L592" s="29">
        <f t="shared" si="10"/>
        <v>0.26666666666666666</v>
      </c>
      <c r="M592" s="5" t="s">
        <v>68</v>
      </c>
      <c r="N592" s="1" t="s">
        <v>1004</v>
      </c>
      <c r="O592" s="1" t="s">
        <v>24</v>
      </c>
      <c r="P592" s="115">
        <v>40450</v>
      </c>
      <c r="Q592" s="21">
        <v>932015</v>
      </c>
    </row>
    <row r="593" spans="1:17" ht="38.25" x14ac:dyDescent="0.25">
      <c r="A593" s="14" t="s">
        <v>1097</v>
      </c>
      <c r="B593" s="5" t="s">
        <v>1098</v>
      </c>
      <c r="C593" s="5" t="s">
        <v>178</v>
      </c>
      <c r="D593" s="5" t="s">
        <v>162</v>
      </c>
      <c r="E593" s="1" t="s">
        <v>1002</v>
      </c>
      <c r="F593" s="17">
        <v>8</v>
      </c>
      <c r="G593" s="17">
        <v>8</v>
      </c>
      <c r="H593" s="5" t="s">
        <v>1003</v>
      </c>
      <c r="I593" s="5" t="s">
        <v>22</v>
      </c>
      <c r="J593" s="5">
        <v>8</v>
      </c>
      <c r="K593" s="1">
        <v>30</v>
      </c>
      <c r="L593" s="29">
        <f t="shared" si="10"/>
        <v>0.26666666666666666</v>
      </c>
      <c r="M593" s="5" t="s">
        <v>68</v>
      </c>
      <c r="N593" s="1" t="s">
        <v>1004</v>
      </c>
      <c r="O593" s="1" t="s">
        <v>24</v>
      </c>
      <c r="P593" s="115">
        <v>40256</v>
      </c>
      <c r="Q593" s="21">
        <v>932015</v>
      </c>
    </row>
    <row r="594" spans="1:17" ht="38.25" x14ac:dyDescent="0.25">
      <c r="A594" s="14" t="s">
        <v>1099</v>
      </c>
      <c r="B594" s="115" t="s">
        <v>303</v>
      </c>
      <c r="C594" s="5" t="s">
        <v>47</v>
      </c>
      <c r="D594" s="5" t="s">
        <v>162</v>
      </c>
      <c r="E594" s="1" t="s">
        <v>1002</v>
      </c>
      <c r="F594" s="5">
        <v>11</v>
      </c>
      <c r="G594" s="5">
        <v>11</v>
      </c>
      <c r="H594" s="5" t="s">
        <v>1003</v>
      </c>
      <c r="I594" s="5" t="s">
        <v>22</v>
      </c>
      <c r="J594" s="5">
        <v>8</v>
      </c>
      <c r="K594" s="1">
        <v>30</v>
      </c>
      <c r="L594" s="29">
        <f t="shared" si="10"/>
        <v>0.26666666666666666</v>
      </c>
      <c r="M594" s="5" t="s">
        <v>68</v>
      </c>
      <c r="N594" s="1" t="s">
        <v>1004</v>
      </c>
      <c r="O594" s="1" t="s">
        <v>24</v>
      </c>
      <c r="P594" s="115">
        <v>39129</v>
      </c>
      <c r="Q594" s="21">
        <v>932015</v>
      </c>
    </row>
    <row r="595" spans="1:17" ht="25.5" x14ac:dyDescent="0.25">
      <c r="A595" s="14" t="s">
        <v>1100</v>
      </c>
      <c r="B595" s="17" t="s">
        <v>1101</v>
      </c>
      <c r="C595" s="17" t="s">
        <v>81</v>
      </c>
      <c r="D595" s="5" t="s">
        <v>170</v>
      </c>
      <c r="E595" s="1" t="s">
        <v>1002</v>
      </c>
      <c r="F595" s="5">
        <v>7</v>
      </c>
      <c r="G595" s="6">
        <v>7</v>
      </c>
      <c r="H595" s="7"/>
      <c r="I595" s="5" t="s">
        <v>22</v>
      </c>
      <c r="J595" s="17">
        <v>7</v>
      </c>
      <c r="K595" s="1">
        <v>30</v>
      </c>
      <c r="L595" s="29">
        <f t="shared" si="10"/>
        <v>0.23333333333333334</v>
      </c>
      <c r="M595" s="5" t="s">
        <v>68</v>
      </c>
      <c r="N595" s="5" t="s">
        <v>1012</v>
      </c>
      <c r="O595" s="1" t="s">
        <v>24</v>
      </c>
      <c r="P595" s="115">
        <v>40839</v>
      </c>
      <c r="Q595" s="21">
        <v>932015</v>
      </c>
    </row>
    <row r="596" spans="1:17" ht="38.25" x14ac:dyDescent="0.25">
      <c r="A596" s="14" t="s">
        <v>1102</v>
      </c>
      <c r="B596" s="5" t="s">
        <v>354</v>
      </c>
      <c r="C596" s="5" t="s">
        <v>1103</v>
      </c>
      <c r="D596" s="5" t="s">
        <v>170</v>
      </c>
      <c r="E596" s="1" t="s">
        <v>1002</v>
      </c>
      <c r="F596" s="17">
        <v>8</v>
      </c>
      <c r="G596" s="17">
        <v>8</v>
      </c>
      <c r="H596" s="5" t="s">
        <v>1003</v>
      </c>
      <c r="I596" s="5" t="s">
        <v>22</v>
      </c>
      <c r="J596" s="5">
        <v>7</v>
      </c>
      <c r="K596" s="1">
        <v>30</v>
      </c>
      <c r="L596" s="29">
        <f t="shared" si="10"/>
        <v>0.23333333333333334</v>
      </c>
      <c r="M596" s="5" t="s">
        <v>68</v>
      </c>
      <c r="N596" s="1" t="s">
        <v>1004</v>
      </c>
      <c r="O596" s="1" t="s">
        <v>24</v>
      </c>
      <c r="P596" s="115">
        <v>40126</v>
      </c>
      <c r="Q596" s="21">
        <v>932015</v>
      </c>
    </row>
    <row r="597" spans="1:17" ht="38.25" x14ac:dyDescent="0.25">
      <c r="A597" s="14" t="s">
        <v>1104</v>
      </c>
      <c r="B597" s="5" t="s">
        <v>1105</v>
      </c>
      <c r="C597" s="5" t="s">
        <v>1106</v>
      </c>
      <c r="D597" s="5" t="s">
        <v>170</v>
      </c>
      <c r="E597" s="1" t="s">
        <v>1002</v>
      </c>
      <c r="F597" s="5">
        <v>9</v>
      </c>
      <c r="G597" s="6">
        <v>9</v>
      </c>
      <c r="H597" s="5" t="s">
        <v>1003</v>
      </c>
      <c r="I597" s="5" t="s">
        <v>22</v>
      </c>
      <c r="J597" s="5">
        <v>7</v>
      </c>
      <c r="K597" s="1">
        <v>30</v>
      </c>
      <c r="L597" s="29">
        <f t="shared" si="10"/>
        <v>0.23333333333333334</v>
      </c>
      <c r="M597" s="5" t="s">
        <v>68</v>
      </c>
      <c r="N597" s="1" t="s">
        <v>1004</v>
      </c>
      <c r="O597" s="1" t="s">
        <v>24</v>
      </c>
      <c r="P597" s="115">
        <v>40138</v>
      </c>
      <c r="Q597" s="21">
        <v>932015</v>
      </c>
    </row>
    <row r="598" spans="1:17" ht="38.25" x14ac:dyDescent="0.25">
      <c r="A598" s="14" t="s">
        <v>1107</v>
      </c>
      <c r="B598" s="5" t="s">
        <v>911</v>
      </c>
      <c r="C598" s="5" t="s">
        <v>215</v>
      </c>
      <c r="D598" s="5" t="s">
        <v>170</v>
      </c>
      <c r="E598" s="1" t="s">
        <v>1002</v>
      </c>
      <c r="F598" s="5">
        <v>9</v>
      </c>
      <c r="G598" s="6">
        <v>9</v>
      </c>
      <c r="H598" s="5" t="s">
        <v>1003</v>
      </c>
      <c r="I598" s="5" t="s">
        <v>22</v>
      </c>
      <c r="J598" s="5">
        <v>7</v>
      </c>
      <c r="K598" s="1">
        <v>30</v>
      </c>
      <c r="L598" s="29">
        <f t="shared" si="10"/>
        <v>0.23333333333333334</v>
      </c>
      <c r="M598" s="5" t="s">
        <v>68</v>
      </c>
      <c r="N598" s="1" t="s">
        <v>1004</v>
      </c>
      <c r="O598" s="1" t="s">
        <v>24</v>
      </c>
      <c r="P598" s="115">
        <v>39888</v>
      </c>
      <c r="Q598" s="21">
        <v>932015</v>
      </c>
    </row>
    <row r="599" spans="1:17" ht="38.25" x14ac:dyDescent="0.25">
      <c r="A599" s="14" t="s">
        <v>1108</v>
      </c>
      <c r="B599" s="115" t="s">
        <v>212</v>
      </c>
      <c r="C599" s="5" t="s">
        <v>178</v>
      </c>
      <c r="D599" s="5" t="s">
        <v>162</v>
      </c>
      <c r="E599" s="1" t="s">
        <v>1002</v>
      </c>
      <c r="F599" s="5">
        <v>10</v>
      </c>
      <c r="G599" s="5">
        <v>10</v>
      </c>
      <c r="H599" s="5" t="s">
        <v>1003</v>
      </c>
      <c r="I599" s="5" t="s">
        <v>22</v>
      </c>
      <c r="J599" s="5">
        <v>7</v>
      </c>
      <c r="K599" s="1">
        <v>30</v>
      </c>
      <c r="L599" s="29">
        <f t="shared" si="10"/>
        <v>0.23333333333333334</v>
      </c>
      <c r="M599" s="5" t="s">
        <v>68</v>
      </c>
      <c r="N599" s="1" t="s">
        <v>1004</v>
      </c>
      <c r="O599" s="1" t="s">
        <v>24</v>
      </c>
      <c r="P599" s="115">
        <v>39547</v>
      </c>
      <c r="Q599" s="21">
        <v>932015</v>
      </c>
    </row>
    <row r="600" spans="1:17" ht="25.5" x14ac:dyDescent="0.25">
      <c r="A600" s="14" t="s">
        <v>1109</v>
      </c>
      <c r="B600" s="17" t="s">
        <v>1110</v>
      </c>
      <c r="C600" s="17" t="s">
        <v>248</v>
      </c>
      <c r="D600" s="5" t="s">
        <v>170</v>
      </c>
      <c r="E600" s="1" t="s">
        <v>1002</v>
      </c>
      <c r="F600" s="5">
        <v>7</v>
      </c>
      <c r="G600" s="6">
        <v>7</v>
      </c>
      <c r="H600" s="7"/>
      <c r="I600" s="5" t="s">
        <v>22</v>
      </c>
      <c r="J600" s="17">
        <v>6</v>
      </c>
      <c r="K600" s="1">
        <v>30</v>
      </c>
      <c r="L600" s="29">
        <f t="shared" ref="L600:L632" si="11">J600/K600</f>
        <v>0.2</v>
      </c>
      <c r="M600" s="5" t="s">
        <v>68</v>
      </c>
      <c r="N600" s="5" t="s">
        <v>1012</v>
      </c>
      <c r="O600" s="1" t="s">
        <v>24</v>
      </c>
      <c r="P600" s="115">
        <v>40721</v>
      </c>
      <c r="Q600" s="21">
        <v>932015</v>
      </c>
    </row>
    <row r="601" spans="1:17" ht="38.25" x14ac:dyDescent="0.25">
      <c r="A601" s="14" t="s">
        <v>1111</v>
      </c>
      <c r="B601" s="5" t="s">
        <v>477</v>
      </c>
      <c r="C601" s="5" t="s">
        <v>1112</v>
      </c>
      <c r="D601" s="5" t="s">
        <v>162</v>
      </c>
      <c r="E601" s="1" t="s">
        <v>1002</v>
      </c>
      <c r="F601" s="17">
        <v>8</v>
      </c>
      <c r="G601" s="17">
        <v>8</v>
      </c>
      <c r="H601" s="5" t="s">
        <v>1003</v>
      </c>
      <c r="I601" s="5" t="s">
        <v>22</v>
      </c>
      <c r="J601" s="5">
        <v>6</v>
      </c>
      <c r="K601" s="1">
        <v>30</v>
      </c>
      <c r="L601" s="29">
        <f t="shared" si="11"/>
        <v>0.2</v>
      </c>
      <c r="M601" s="5" t="s">
        <v>68</v>
      </c>
      <c r="N601" s="1" t="s">
        <v>1004</v>
      </c>
      <c r="O601" s="1" t="s">
        <v>24</v>
      </c>
      <c r="P601" s="115">
        <v>40332</v>
      </c>
      <c r="Q601" s="21">
        <v>932015</v>
      </c>
    </row>
    <row r="602" spans="1:17" ht="38.25" x14ac:dyDescent="0.25">
      <c r="A602" s="14" t="s">
        <v>651</v>
      </c>
      <c r="B602" s="5" t="s">
        <v>1113</v>
      </c>
      <c r="C602" s="5" t="s">
        <v>350</v>
      </c>
      <c r="D602" s="5" t="s">
        <v>170</v>
      </c>
      <c r="E602" s="1" t="s">
        <v>1002</v>
      </c>
      <c r="F602" s="17">
        <v>8</v>
      </c>
      <c r="G602" s="17">
        <v>8</v>
      </c>
      <c r="H602" s="5" t="s">
        <v>1003</v>
      </c>
      <c r="I602" s="5" t="s">
        <v>22</v>
      </c>
      <c r="J602" s="5">
        <v>6</v>
      </c>
      <c r="K602" s="1">
        <v>30</v>
      </c>
      <c r="L602" s="29">
        <f t="shared" si="11"/>
        <v>0.2</v>
      </c>
      <c r="M602" s="5" t="s">
        <v>68</v>
      </c>
      <c r="N602" s="1" t="s">
        <v>1004</v>
      </c>
      <c r="O602" s="1" t="s">
        <v>24</v>
      </c>
      <c r="P602" s="115">
        <v>40515</v>
      </c>
      <c r="Q602" s="21">
        <v>932015</v>
      </c>
    </row>
    <row r="603" spans="1:17" ht="38.25" x14ac:dyDescent="0.25">
      <c r="A603" s="14" t="s">
        <v>1114</v>
      </c>
      <c r="B603" s="5" t="s">
        <v>298</v>
      </c>
      <c r="C603" s="5" t="s">
        <v>1115</v>
      </c>
      <c r="D603" s="5" t="s">
        <v>162</v>
      </c>
      <c r="E603" s="1" t="s">
        <v>1002</v>
      </c>
      <c r="F603" s="17">
        <v>8</v>
      </c>
      <c r="G603" s="17">
        <v>8</v>
      </c>
      <c r="H603" s="5" t="s">
        <v>1003</v>
      </c>
      <c r="I603" s="5" t="s">
        <v>22</v>
      </c>
      <c r="J603" s="5">
        <v>6</v>
      </c>
      <c r="K603" s="1">
        <v>30</v>
      </c>
      <c r="L603" s="29">
        <f t="shared" si="11"/>
        <v>0.2</v>
      </c>
      <c r="M603" s="5" t="s">
        <v>68</v>
      </c>
      <c r="N603" s="1" t="s">
        <v>1004</v>
      </c>
      <c r="O603" s="1" t="s">
        <v>24</v>
      </c>
      <c r="P603" s="115">
        <v>40344</v>
      </c>
      <c r="Q603" s="21">
        <v>932015</v>
      </c>
    </row>
    <row r="604" spans="1:17" ht="38.25" x14ac:dyDescent="0.25">
      <c r="A604" s="14" t="s">
        <v>1116</v>
      </c>
      <c r="B604" s="5" t="s">
        <v>1030</v>
      </c>
      <c r="C604" s="5" t="s">
        <v>97</v>
      </c>
      <c r="D604" s="5" t="s">
        <v>170</v>
      </c>
      <c r="E604" s="1" t="s">
        <v>1002</v>
      </c>
      <c r="F604" s="17">
        <v>8</v>
      </c>
      <c r="G604" s="17">
        <v>8</v>
      </c>
      <c r="H604" s="5" t="s">
        <v>1003</v>
      </c>
      <c r="I604" s="5" t="s">
        <v>22</v>
      </c>
      <c r="J604" s="5">
        <v>6</v>
      </c>
      <c r="K604" s="1">
        <v>30</v>
      </c>
      <c r="L604" s="29">
        <f t="shared" si="11"/>
        <v>0.2</v>
      </c>
      <c r="M604" s="5" t="s">
        <v>68</v>
      </c>
      <c r="N604" s="1" t="s">
        <v>1004</v>
      </c>
      <c r="O604" s="1" t="s">
        <v>24</v>
      </c>
      <c r="P604" s="115">
        <v>40451</v>
      </c>
      <c r="Q604" s="21">
        <v>932015</v>
      </c>
    </row>
    <row r="605" spans="1:17" ht="38.25" x14ac:dyDescent="0.25">
      <c r="A605" s="14" t="s">
        <v>1117</v>
      </c>
      <c r="B605" s="5" t="s">
        <v>1118</v>
      </c>
      <c r="C605" s="5" t="s">
        <v>342</v>
      </c>
      <c r="D605" s="5" t="s">
        <v>170</v>
      </c>
      <c r="E605" s="1" t="s">
        <v>1002</v>
      </c>
      <c r="F605" s="5">
        <v>9</v>
      </c>
      <c r="G605" s="6">
        <v>9</v>
      </c>
      <c r="H605" s="5" t="s">
        <v>1003</v>
      </c>
      <c r="I605" s="5" t="s">
        <v>22</v>
      </c>
      <c r="J605" s="5">
        <v>6</v>
      </c>
      <c r="K605" s="1">
        <v>30</v>
      </c>
      <c r="L605" s="29">
        <f t="shared" si="11"/>
        <v>0.2</v>
      </c>
      <c r="M605" s="5" t="s">
        <v>68</v>
      </c>
      <c r="N605" s="1" t="s">
        <v>1004</v>
      </c>
      <c r="O605" s="1" t="s">
        <v>24</v>
      </c>
      <c r="P605" s="115">
        <v>39888</v>
      </c>
      <c r="Q605" s="21">
        <v>932015</v>
      </c>
    </row>
    <row r="606" spans="1:17" ht="25.5" x14ac:dyDescent="0.25">
      <c r="A606" s="14" t="s">
        <v>1119</v>
      </c>
      <c r="B606" s="17" t="s">
        <v>963</v>
      </c>
      <c r="C606" s="17" t="s">
        <v>167</v>
      </c>
      <c r="D606" s="5" t="s">
        <v>162</v>
      </c>
      <c r="E606" s="1" t="s">
        <v>1002</v>
      </c>
      <c r="F606" s="5">
        <v>7</v>
      </c>
      <c r="G606" s="6">
        <v>7</v>
      </c>
      <c r="H606" s="7"/>
      <c r="I606" s="5" t="s">
        <v>22</v>
      </c>
      <c r="J606" s="17">
        <v>5</v>
      </c>
      <c r="K606" s="1">
        <v>30</v>
      </c>
      <c r="L606" s="29">
        <f t="shared" si="11"/>
        <v>0.16666666666666666</v>
      </c>
      <c r="M606" s="5" t="s">
        <v>68</v>
      </c>
      <c r="N606" s="5" t="s">
        <v>1012</v>
      </c>
      <c r="O606" s="1" t="s">
        <v>24</v>
      </c>
      <c r="P606" s="115">
        <v>40635</v>
      </c>
      <c r="Q606" s="21">
        <v>932015</v>
      </c>
    </row>
    <row r="607" spans="1:17" ht="38.25" x14ac:dyDescent="0.25">
      <c r="A607" s="14" t="s">
        <v>1120</v>
      </c>
      <c r="B607" s="5" t="s">
        <v>1121</v>
      </c>
      <c r="C607" s="5" t="s">
        <v>1122</v>
      </c>
      <c r="D607" s="5" t="s">
        <v>170</v>
      </c>
      <c r="E607" s="1" t="s">
        <v>1002</v>
      </c>
      <c r="F607" s="17">
        <v>8</v>
      </c>
      <c r="G607" s="17">
        <v>8</v>
      </c>
      <c r="H607" s="5" t="s">
        <v>1003</v>
      </c>
      <c r="I607" s="5" t="s">
        <v>22</v>
      </c>
      <c r="J607" s="5">
        <v>5</v>
      </c>
      <c r="K607" s="1">
        <v>30</v>
      </c>
      <c r="L607" s="29">
        <f t="shared" si="11"/>
        <v>0.16666666666666666</v>
      </c>
      <c r="M607" s="5" t="s">
        <v>68</v>
      </c>
      <c r="N607" s="1" t="s">
        <v>1004</v>
      </c>
      <c r="O607" s="1" t="s">
        <v>24</v>
      </c>
      <c r="P607" s="115">
        <v>40240</v>
      </c>
      <c r="Q607" s="21">
        <v>932015</v>
      </c>
    </row>
    <row r="608" spans="1:17" ht="25.5" x14ac:dyDescent="0.25">
      <c r="A608" s="14" t="s">
        <v>1123</v>
      </c>
      <c r="B608" s="17" t="s">
        <v>1030</v>
      </c>
      <c r="C608" s="17" t="s">
        <v>215</v>
      </c>
      <c r="D608" s="5" t="s">
        <v>170</v>
      </c>
      <c r="E608" s="1" t="s">
        <v>1002</v>
      </c>
      <c r="F608" s="5">
        <v>7</v>
      </c>
      <c r="G608" s="6">
        <v>7</v>
      </c>
      <c r="H608" s="7"/>
      <c r="I608" s="5" t="s">
        <v>22</v>
      </c>
      <c r="J608" s="17">
        <v>4</v>
      </c>
      <c r="K608" s="1">
        <v>30</v>
      </c>
      <c r="L608" s="29">
        <f t="shared" si="11"/>
        <v>0.13333333333333333</v>
      </c>
      <c r="M608" s="5" t="s">
        <v>68</v>
      </c>
      <c r="N608" s="5" t="s">
        <v>1012</v>
      </c>
      <c r="O608" s="1" t="s">
        <v>24</v>
      </c>
      <c r="P608" s="115">
        <v>40667</v>
      </c>
      <c r="Q608" s="21">
        <v>932015</v>
      </c>
    </row>
    <row r="609" spans="1:17" ht="38.25" x14ac:dyDescent="0.25">
      <c r="A609" s="14" t="s">
        <v>1124</v>
      </c>
      <c r="B609" s="115" t="s">
        <v>1125</v>
      </c>
      <c r="C609" s="5" t="s">
        <v>167</v>
      </c>
      <c r="D609" s="5" t="s">
        <v>162</v>
      </c>
      <c r="E609" s="1" t="s">
        <v>1002</v>
      </c>
      <c r="F609" s="5">
        <v>11</v>
      </c>
      <c r="G609" s="5">
        <v>11</v>
      </c>
      <c r="H609" s="5" t="s">
        <v>1003</v>
      </c>
      <c r="I609" s="5" t="s">
        <v>22</v>
      </c>
      <c r="J609" s="5">
        <v>4</v>
      </c>
      <c r="K609" s="1">
        <v>30</v>
      </c>
      <c r="L609" s="29">
        <f t="shared" si="11"/>
        <v>0.13333333333333333</v>
      </c>
      <c r="M609" s="5" t="s">
        <v>68</v>
      </c>
      <c r="N609" s="1" t="s">
        <v>1004</v>
      </c>
      <c r="O609" s="1" t="s">
        <v>24</v>
      </c>
      <c r="P609" s="115">
        <v>39284</v>
      </c>
      <c r="Q609" s="21">
        <v>932015</v>
      </c>
    </row>
    <row r="610" spans="1:17" ht="38.25" x14ac:dyDescent="0.25">
      <c r="A610" s="14" t="s">
        <v>1126</v>
      </c>
      <c r="B610" s="115" t="s">
        <v>1127</v>
      </c>
      <c r="C610" s="5" t="s">
        <v>207</v>
      </c>
      <c r="D610" s="5" t="s">
        <v>170</v>
      </c>
      <c r="E610" s="1" t="s">
        <v>1002</v>
      </c>
      <c r="F610" s="5">
        <v>11</v>
      </c>
      <c r="G610" s="5">
        <v>11</v>
      </c>
      <c r="H610" s="5" t="s">
        <v>1003</v>
      </c>
      <c r="I610" s="5" t="s">
        <v>22</v>
      </c>
      <c r="J610" s="5">
        <v>4</v>
      </c>
      <c r="K610" s="1">
        <v>30</v>
      </c>
      <c r="L610" s="29">
        <f t="shared" si="11"/>
        <v>0.13333333333333333</v>
      </c>
      <c r="M610" s="5" t="s">
        <v>68</v>
      </c>
      <c r="N610" s="1" t="s">
        <v>1004</v>
      </c>
      <c r="O610" s="1" t="s">
        <v>24</v>
      </c>
      <c r="P610" s="115">
        <v>39050</v>
      </c>
      <c r="Q610" s="21">
        <v>932015</v>
      </c>
    </row>
    <row r="611" spans="1:17" ht="25.5" x14ac:dyDescent="0.25">
      <c r="A611" s="14" t="s">
        <v>1128</v>
      </c>
      <c r="B611" s="17" t="s">
        <v>305</v>
      </c>
      <c r="C611" s="17" t="s">
        <v>1129</v>
      </c>
      <c r="D611" s="5" t="s">
        <v>170</v>
      </c>
      <c r="E611" s="1" t="s">
        <v>1002</v>
      </c>
      <c r="F611" s="5">
        <v>7</v>
      </c>
      <c r="G611" s="6">
        <v>7</v>
      </c>
      <c r="H611" s="7"/>
      <c r="I611" s="5" t="s">
        <v>22</v>
      </c>
      <c r="J611" s="17">
        <v>3</v>
      </c>
      <c r="K611" s="1">
        <v>30</v>
      </c>
      <c r="L611" s="29">
        <f t="shared" si="11"/>
        <v>0.1</v>
      </c>
      <c r="M611" s="5" t="s">
        <v>68</v>
      </c>
      <c r="N611" s="5" t="s">
        <v>1012</v>
      </c>
      <c r="O611" s="1" t="s">
        <v>24</v>
      </c>
      <c r="P611" s="115">
        <v>40718</v>
      </c>
      <c r="Q611" s="21">
        <v>932015</v>
      </c>
    </row>
    <row r="612" spans="1:17" ht="25.5" x14ac:dyDescent="0.25">
      <c r="A612" s="14" t="s">
        <v>1130</v>
      </c>
      <c r="B612" s="14" t="s">
        <v>1131</v>
      </c>
      <c r="C612" s="14" t="s">
        <v>1132</v>
      </c>
      <c r="D612" s="5" t="s">
        <v>170</v>
      </c>
      <c r="E612" s="1" t="s">
        <v>1002</v>
      </c>
      <c r="F612" s="17">
        <v>8</v>
      </c>
      <c r="G612" s="17">
        <v>8</v>
      </c>
      <c r="H612" s="5"/>
      <c r="I612" s="5" t="s">
        <v>22</v>
      </c>
      <c r="J612" s="14">
        <v>3</v>
      </c>
      <c r="K612" s="1">
        <v>30</v>
      </c>
      <c r="L612" s="29">
        <f t="shared" si="11"/>
        <v>0.1</v>
      </c>
      <c r="M612" s="5" t="s">
        <v>68</v>
      </c>
      <c r="N612" s="119" t="s">
        <v>1074</v>
      </c>
      <c r="O612" s="1" t="s">
        <v>24</v>
      </c>
      <c r="P612" s="119">
        <v>40135</v>
      </c>
      <c r="Q612" s="21">
        <v>932015</v>
      </c>
    </row>
    <row r="613" spans="1:17" ht="25.5" x14ac:dyDescent="0.25">
      <c r="A613" s="14" t="s">
        <v>1133</v>
      </c>
      <c r="B613" s="5" t="s">
        <v>1134</v>
      </c>
      <c r="C613" s="5" t="s">
        <v>551</v>
      </c>
      <c r="D613" s="5" t="s">
        <v>170</v>
      </c>
      <c r="E613" s="1" t="s">
        <v>1002</v>
      </c>
      <c r="F613" s="5">
        <v>7</v>
      </c>
      <c r="G613" s="6">
        <v>7</v>
      </c>
      <c r="H613" s="5"/>
      <c r="I613" s="5" t="s">
        <v>22</v>
      </c>
      <c r="J613" s="12">
        <v>2</v>
      </c>
      <c r="K613" s="1">
        <v>30</v>
      </c>
      <c r="L613" s="29">
        <f t="shared" si="11"/>
        <v>6.6666666666666666E-2</v>
      </c>
      <c r="M613" s="5" t="s">
        <v>68</v>
      </c>
      <c r="N613" s="5" t="s">
        <v>1012</v>
      </c>
      <c r="O613" s="1" t="s">
        <v>24</v>
      </c>
      <c r="P613" s="115">
        <v>40520</v>
      </c>
      <c r="Q613" s="21">
        <v>932015</v>
      </c>
    </row>
    <row r="614" spans="1:17" ht="25.5" x14ac:dyDescent="0.25">
      <c r="A614" s="14" t="s">
        <v>1135</v>
      </c>
      <c r="B614" s="17" t="s">
        <v>1136</v>
      </c>
      <c r="C614" s="17" t="s">
        <v>1137</v>
      </c>
      <c r="D614" s="5" t="s">
        <v>162</v>
      </c>
      <c r="E614" s="1" t="s">
        <v>1002</v>
      </c>
      <c r="F614" s="5">
        <v>7</v>
      </c>
      <c r="G614" s="6">
        <v>7</v>
      </c>
      <c r="H614" s="7"/>
      <c r="I614" s="5" t="s">
        <v>22</v>
      </c>
      <c r="J614" s="17">
        <v>2</v>
      </c>
      <c r="K614" s="1">
        <v>30</v>
      </c>
      <c r="L614" s="29">
        <f t="shared" si="11"/>
        <v>6.6666666666666666E-2</v>
      </c>
      <c r="M614" s="5" t="s">
        <v>68</v>
      </c>
      <c r="N614" s="5" t="s">
        <v>1012</v>
      </c>
      <c r="O614" s="1" t="s">
        <v>24</v>
      </c>
      <c r="P614" s="115">
        <v>40819</v>
      </c>
      <c r="Q614" s="21">
        <v>932015</v>
      </c>
    </row>
    <row r="615" spans="1:17" ht="25.5" x14ac:dyDescent="0.25">
      <c r="A615" s="14" t="s">
        <v>1138</v>
      </c>
      <c r="B615" s="17" t="s">
        <v>1139</v>
      </c>
      <c r="C615" s="17" t="s">
        <v>97</v>
      </c>
      <c r="D615" s="5" t="s">
        <v>170</v>
      </c>
      <c r="E615" s="1" t="s">
        <v>1002</v>
      </c>
      <c r="F615" s="5">
        <v>7</v>
      </c>
      <c r="G615" s="6">
        <v>7</v>
      </c>
      <c r="H615" s="7"/>
      <c r="I615" s="5" t="s">
        <v>22</v>
      </c>
      <c r="J615" s="17">
        <v>2</v>
      </c>
      <c r="K615" s="1">
        <v>30</v>
      </c>
      <c r="L615" s="29">
        <f t="shared" si="11"/>
        <v>6.6666666666666666E-2</v>
      </c>
      <c r="M615" s="5" t="s">
        <v>68</v>
      </c>
      <c r="N615" s="5" t="s">
        <v>1012</v>
      </c>
      <c r="O615" s="1" t="s">
        <v>24</v>
      </c>
      <c r="P615" s="115">
        <v>40599</v>
      </c>
      <c r="Q615" s="21">
        <v>932015</v>
      </c>
    </row>
    <row r="616" spans="1:17" ht="25.5" x14ac:dyDescent="0.25">
      <c r="A616" s="14" t="s">
        <v>1140</v>
      </c>
      <c r="B616" s="17" t="s">
        <v>1141</v>
      </c>
      <c r="C616" s="17" t="s">
        <v>635</v>
      </c>
      <c r="D616" s="5" t="s">
        <v>170</v>
      </c>
      <c r="E616" s="1" t="s">
        <v>1002</v>
      </c>
      <c r="F616" s="5">
        <v>7</v>
      </c>
      <c r="G616" s="6">
        <v>7</v>
      </c>
      <c r="H616" s="7"/>
      <c r="I616" s="5" t="s">
        <v>22</v>
      </c>
      <c r="J616" s="17">
        <v>2</v>
      </c>
      <c r="K616" s="1">
        <v>30</v>
      </c>
      <c r="L616" s="29">
        <f t="shared" si="11"/>
        <v>6.6666666666666666E-2</v>
      </c>
      <c r="M616" s="5" t="s">
        <v>68</v>
      </c>
      <c r="N616" s="5" t="s">
        <v>1012</v>
      </c>
      <c r="O616" s="1" t="s">
        <v>24</v>
      </c>
      <c r="P616" s="115">
        <v>40856</v>
      </c>
      <c r="Q616" s="21">
        <v>932015</v>
      </c>
    </row>
    <row r="617" spans="1:17" ht="25.5" x14ac:dyDescent="0.25">
      <c r="A617" s="14" t="s">
        <v>1142</v>
      </c>
      <c r="B617" s="17" t="s">
        <v>1030</v>
      </c>
      <c r="C617" s="17" t="s">
        <v>172</v>
      </c>
      <c r="D617" s="5" t="s">
        <v>170</v>
      </c>
      <c r="E617" s="1" t="s">
        <v>1002</v>
      </c>
      <c r="F617" s="5">
        <v>7</v>
      </c>
      <c r="G617" s="6">
        <v>7</v>
      </c>
      <c r="H617" s="7"/>
      <c r="I617" s="5" t="s">
        <v>22</v>
      </c>
      <c r="J617" s="17">
        <v>2</v>
      </c>
      <c r="K617" s="1">
        <v>30</v>
      </c>
      <c r="L617" s="29">
        <f t="shared" si="11"/>
        <v>6.6666666666666666E-2</v>
      </c>
      <c r="M617" s="5" t="s">
        <v>68</v>
      </c>
      <c r="N617" s="5" t="s">
        <v>1012</v>
      </c>
      <c r="O617" s="1" t="s">
        <v>24</v>
      </c>
      <c r="P617" s="115">
        <v>40547</v>
      </c>
      <c r="Q617" s="21">
        <v>932015</v>
      </c>
    </row>
    <row r="618" spans="1:17" ht="25.5" x14ac:dyDescent="0.25">
      <c r="A618" s="14" t="s">
        <v>1143</v>
      </c>
      <c r="B618" s="17" t="s">
        <v>1144</v>
      </c>
      <c r="C618" s="17" t="s">
        <v>158</v>
      </c>
      <c r="D618" s="5" t="s">
        <v>170</v>
      </c>
      <c r="E618" s="1" t="s">
        <v>1002</v>
      </c>
      <c r="F618" s="5">
        <v>7</v>
      </c>
      <c r="G618" s="6">
        <v>7</v>
      </c>
      <c r="H618" s="7"/>
      <c r="I618" s="5" t="s">
        <v>22</v>
      </c>
      <c r="J618" s="17">
        <v>2</v>
      </c>
      <c r="K618" s="1">
        <v>30</v>
      </c>
      <c r="L618" s="29">
        <f t="shared" si="11"/>
        <v>6.6666666666666666E-2</v>
      </c>
      <c r="M618" s="5" t="s">
        <v>68</v>
      </c>
      <c r="N618" s="5" t="s">
        <v>1012</v>
      </c>
      <c r="O618" s="1" t="s">
        <v>24</v>
      </c>
      <c r="P618" s="115">
        <v>40799</v>
      </c>
      <c r="Q618" s="21">
        <v>932015</v>
      </c>
    </row>
    <row r="619" spans="1:17" ht="25.5" x14ac:dyDescent="0.25">
      <c r="A619" s="14" t="s">
        <v>1123</v>
      </c>
      <c r="B619" s="17" t="s">
        <v>319</v>
      </c>
      <c r="C619" s="17" t="s">
        <v>215</v>
      </c>
      <c r="D619" s="5" t="s">
        <v>170</v>
      </c>
      <c r="E619" s="1" t="s">
        <v>1002</v>
      </c>
      <c r="F619" s="5">
        <v>7</v>
      </c>
      <c r="G619" s="6">
        <v>7</v>
      </c>
      <c r="H619" s="7"/>
      <c r="I619" s="5" t="s">
        <v>22</v>
      </c>
      <c r="J619" s="17">
        <v>2</v>
      </c>
      <c r="K619" s="1">
        <v>30</v>
      </c>
      <c r="L619" s="29">
        <f t="shared" si="11"/>
        <v>6.6666666666666666E-2</v>
      </c>
      <c r="M619" s="5" t="s">
        <v>68</v>
      </c>
      <c r="N619" s="5" t="s">
        <v>1012</v>
      </c>
      <c r="O619" s="1" t="s">
        <v>24</v>
      </c>
      <c r="P619" s="115">
        <v>40667</v>
      </c>
      <c r="Q619" s="21">
        <v>932015</v>
      </c>
    </row>
    <row r="620" spans="1:17" ht="25.5" x14ac:dyDescent="0.25">
      <c r="A620" s="14" t="s">
        <v>1145</v>
      </c>
      <c r="B620" s="17" t="s">
        <v>1051</v>
      </c>
      <c r="C620" s="17" t="s">
        <v>167</v>
      </c>
      <c r="D620" s="5" t="s">
        <v>162</v>
      </c>
      <c r="E620" s="1" t="s">
        <v>1002</v>
      </c>
      <c r="F620" s="5">
        <v>7</v>
      </c>
      <c r="G620" s="6">
        <v>7</v>
      </c>
      <c r="H620" s="7"/>
      <c r="I620" s="5" t="s">
        <v>22</v>
      </c>
      <c r="J620" s="17">
        <v>2</v>
      </c>
      <c r="K620" s="1">
        <v>30</v>
      </c>
      <c r="L620" s="29">
        <f t="shared" si="11"/>
        <v>6.6666666666666666E-2</v>
      </c>
      <c r="M620" s="5" t="s">
        <v>68</v>
      </c>
      <c r="N620" s="5" t="s">
        <v>1012</v>
      </c>
      <c r="O620" s="1" t="s">
        <v>24</v>
      </c>
      <c r="P620" s="115">
        <v>40792</v>
      </c>
      <c r="Q620" s="21">
        <v>932015</v>
      </c>
    </row>
    <row r="621" spans="1:17" ht="38.25" x14ac:dyDescent="0.25">
      <c r="A621" s="14" t="s">
        <v>1146</v>
      </c>
      <c r="B621" s="115" t="s">
        <v>911</v>
      </c>
      <c r="C621" s="5" t="s">
        <v>107</v>
      </c>
      <c r="D621" s="5" t="s">
        <v>170</v>
      </c>
      <c r="E621" s="1" t="s">
        <v>1002</v>
      </c>
      <c r="F621" s="5">
        <v>10</v>
      </c>
      <c r="G621" s="5">
        <v>10</v>
      </c>
      <c r="H621" s="5" t="s">
        <v>1003</v>
      </c>
      <c r="I621" s="5" t="s">
        <v>22</v>
      </c>
      <c r="J621" s="5">
        <v>2</v>
      </c>
      <c r="K621" s="1">
        <v>30</v>
      </c>
      <c r="L621" s="29">
        <f t="shared" si="11"/>
        <v>6.6666666666666666E-2</v>
      </c>
      <c r="M621" s="5" t="s">
        <v>68</v>
      </c>
      <c r="N621" s="1" t="s">
        <v>1004</v>
      </c>
      <c r="O621" s="1" t="s">
        <v>24</v>
      </c>
      <c r="P621" s="115">
        <v>39465</v>
      </c>
      <c r="Q621" s="21">
        <v>932015</v>
      </c>
    </row>
    <row r="622" spans="1:17" ht="38.25" x14ac:dyDescent="0.25">
      <c r="A622" s="14" t="s">
        <v>1147</v>
      </c>
      <c r="B622" s="115" t="s">
        <v>911</v>
      </c>
      <c r="C622" s="5" t="s">
        <v>197</v>
      </c>
      <c r="D622" s="5" t="s">
        <v>170</v>
      </c>
      <c r="E622" s="1" t="s">
        <v>1002</v>
      </c>
      <c r="F622" s="5">
        <v>11</v>
      </c>
      <c r="G622" s="5">
        <v>11</v>
      </c>
      <c r="H622" s="5" t="s">
        <v>1003</v>
      </c>
      <c r="I622" s="5" t="s">
        <v>22</v>
      </c>
      <c r="J622" s="5">
        <v>2</v>
      </c>
      <c r="K622" s="1">
        <v>30</v>
      </c>
      <c r="L622" s="29">
        <f t="shared" si="11"/>
        <v>6.6666666666666666E-2</v>
      </c>
      <c r="M622" s="5" t="s">
        <v>68</v>
      </c>
      <c r="N622" s="1" t="s">
        <v>1004</v>
      </c>
      <c r="O622" s="1" t="s">
        <v>24</v>
      </c>
      <c r="P622" s="115">
        <v>39238</v>
      </c>
      <c r="Q622" s="21">
        <v>932015</v>
      </c>
    </row>
    <row r="623" spans="1:17" ht="38.25" x14ac:dyDescent="0.25">
      <c r="A623" s="14" t="s">
        <v>1148</v>
      </c>
      <c r="B623" s="115" t="s">
        <v>1011</v>
      </c>
      <c r="C623" s="5" t="s">
        <v>94</v>
      </c>
      <c r="D623" s="5" t="s">
        <v>162</v>
      </c>
      <c r="E623" s="1" t="s">
        <v>1002</v>
      </c>
      <c r="F623" s="5">
        <v>11</v>
      </c>
      <c r="G623" s="5">
        <v>11</v>
      </c>
      <c r="H623" s="5" t="s">
        <v>1003</v>
      </c>
      <c r="I623" s="5" t="s">
        <v>22</v>
      </c>
      <c r="J623" s="5">
        <v>2</v>
      </c>
      <c r="K623" s="1">
        <v>30</v>
      </c>
      <c r="L623" s="29">
        <f t="shared" si="11"/>
        <v>6.6666666666666666E-2</v>
      </c>
      <c r="M623" s="5" t="s">
        <v>68</v>
      </c>
      <c r="N623" s="1" t="s">
        <v>1004</v>
      </c>
      <c r="O623" s="1" t="s">
        <v>24</v>
      </c>
      <c r="P623" s="115">
        <v>39138</v>
      </c>
      <c r="Q623" s="21">
        <v>932015</v>
      </c>
    </row>
    <row r="624" spans="1:17" ht="15.75" x14ac:dyDescent="0.25">
      <c r="A624" s="120" t="s">
        <v>1149</v>
      </c>
      <c r="B624" s="121" t="s">
        <v>1027</v>
      </c>
      <c r="C624" s="121" t="s">
        <v>1070</v>
      </c>
      <c r="D624" s="122" t="s">
        <v>170</v>
      </c>
      <c r="E624" s="5" t="s">
        <v>1150</v>
      </c>
      <c r="F624" s="5" t="s">
        <v>696</v>
      </c>
      <c r="G624" s="6">
        <v>9</v>
      </c>
      <c r="H624" s="5" t="s">
        <v>164</v>
      </c>
      <c r="I624" s="5" t="s">
        <v>164</v>
      </c>
      <c r="J624" s="12">
        <v>24</v>
      </c>
      <c r="K624" s="5">
        <v>30</v>
      </c>
      <c r="L624" s="8">
        <f t="shared" si="11"/>
        <v>0.8</v>
      </c>
      <c r="M624" s="5" t="s">
        <v>23</v>
      </c>
      <c r="N624" s="5" t="s">
        <v>164</v>
      </c>
      <c r="O624" s="11" t="s">
        <v>24</v>
      </c>
      <c r="P624" s="123" t="s">
        <v>1151</v>
      </c>
      <c r="Q624" s="10">
        <v>932003</v>
      </c>
    </row>
    <row r="625" spans="1:17" x14ac:dyDescent="0.25">
      <c r="A625" s="124" t="s">
        <v>1152</v>
      </c>
      <c r="B625" s="124" t="s">
        <v>189</v>
      </c>
      <c r="C625" s="124" t="s">
        <v>94</v>
      </c>
      <c r="D625" s="124" t="s">
        <v>162</v>
      </c>
      <c r="E625" s="5" t="s">
        <v>1150</v>
      </c>
      <c r="F625" s="5" t="s">
        <v>803</v>
      </c>
      <c r="G625" s="6">
        <v>8</v>
      </c>
      <c r="H625" s="5" t="s">
        <v>164</v>
      </c>
      <c r="I625" s="5" t="s">
        <v>164</v>
      </c>
      <c r="J625" s="4">
        <v>18</v>
      </c>
      <c r="K625" s="5">
        <v>30</v>
      </c>
      <c r="L625" s="8">
        <f t="shared" si="11"/>
        <v>0.6</v>
      </c>
      <c r="M625" s="5" t="s">
        <v>39</v>
      </c>
      <c r="N625" s="5" t="s">
        <v>164</v>
      </c>
      <c r="O625" s="4" t="s">
        <v>24</v>
      </c>
      <c r="P625" s="124" t="s">
        <v>1153</v>
      </c>
      <c r="Q625" s="10">
        <v>932003</v>
      </c>
    </row>
    <row r="626" spans="1:17" ht="15.75" x14ac:dyDescent="0.25">
      <c r="A626" s="11" t="s">
        <v>1154</v>
      </c>
      <c r="B626" s="11" t="s">
        <v>37</v>
      </c>
      <c r="C626" s="125" t="s">
        <v>623</v>
      </c>
      <c r="D626" s="5" t="s">
        <v>162</v>
      </c>
      <c r="E626" s="5" t="s">
        <v>1150</v>
      </c>
      <c r="F626" s="5" t="s">
        <v>702</v>
      </c>
      <c r="G626" s="11">
        <v>10</v>
      </c>
      <c r="H626" s="5" t="s">
        <v>164</v>
      </c>
      <c r="I626" s="5" t="s">
        <v>164</v>
      </c>
      <c r="J626" s="7">
        <v>16.5</v>
      </c>
      <c r="K626" s="5">
        <v>30</v>
      </c>
      <c r="L626" s="8">
        <f t="shared" si="11"/>
        <v>0.55000000000000004</v>
      </c>
      <c r="M626" s="11" t="s">
        <v>39</v>
      </c>
      <c r="N626" s="5" t="s">
        <v>164</v>
      </c>
      <c r="O626" s="11" t="s">
        <v>24</v>
      </c>
      <c r="P626" s="126" t="s">
        <v>1155</v>
      </c>
      <c r="Q626" s="10">
        <v>932003</v>
      </c>
    </row>
    <row r="627" spans="1:17" ht="15.75" x14ac:dyDescent="0.25">
      <c r="A627" s="127" t="s">
        <v>1156</v>
      </c>
      <c r="B627" s="121" t="s">
        <v>217</v>
      </c>
      <c r="C627" s="121" t="s">
        <v>94</v>
      </c>
      <c r="D627" s="128" t="s">
        <v>162</v>
      </c>
      <c r="E627" s="5" t="s">
        <v>1150</v>
      </c>
      <c r="F627" s="5" t="s">
        <v>726</v>
      </c>
      <c r="G627" s="6">
        <v>9</v>
      </c>
      <c r="H627" s="5" t="s">
        <v>164</v>
      </c>
      <c r="I627" s="5" t="s">
        <v>164</v>
      </c>
      <c r="J627" s="7">
        <v>8</v>
      </c>
      <c r="K627" s="5">
        <v>30</v>
      </c>
      <c r="L627" s="8">
        <f t="shared" si="11"/>
        <v>0.26666666666666666</v>
      </c>
      <c r="M627" s="11" t="s">
        <v>68</v>
      </c>
      <c r="N627" s="5" t="s">
        <v>164</v>
      </c>
      <c r="O627" s="11" t="s">
        <v>24</v>
      </c>
      <c r="P627" s="129">
        <v>40085</v>
      </c>
      <c r="Q627" s="10">
        <v>932003</v>
      </c>
    </row>
    <row r="628" spans="1:17" ht="15.75" x14ac:dyDescent="0.25">
      <c r="A628" s="127" t="s">
        <v>1157</v>
      </c>
      <c r="B628" s="121" t="s">
        <v>380</v>
      </c>
      <c r="C628" s="121" t="s">
        <v>398</v>
      </c>
      <c r="D628" s="128" t="s">
        <v>170</v>
      </c>
      <c r="E628" s="5" t="s">
        <v>1150</v>
      </c>
      <c r="F628" s="5" t="s">
        <v>726</v>
      </c>
      <c r="G628" s="6">
        <v>9</v>
      </c>
      <c r="H628" s="5" t="s">
        <v>164</v>
      </c>
      <c r="I628" s="5" t="s">
        <v>164</v>
      </c>
      <c r="J628" s="7">
        <v>6</v>
      </c>
      <c r="K628" s="5">
        <v>30</v>
      </c>
      <c r="L628" s="8">
        <f t="shared" si="11"/>
        <v>0.2</v>
      </c>
      <c r="M628" s="11" t="s">
        <v>68</v>
      </c>
      <c r="N628" s="5" t="s">
        <v>164</v>
      </c>
      <c r="O628" s="11" t="s">
        <v>24</v>
      </c>
      <c r="P628" s="129">
        <v>40119</v>
      </c>
      <c r="Q628" s="10">
        <v>932003</v>
      </c>
    </row>
    <row r="629" spans="1:17" ht="15.75" x14ac:dyDescent="0.25">
      <c r="A629" s="127" t="s">
        <v>1158</v>
      </c>
      <c r="B629" s="121" t="s">
        <v>417</v>
      </c>
      <c r="C629" s="121" t="s">
        <v>154</v>
      </c>
      <c r="D629" s="128" t="s">
        <v>162</v>
      </c>
      <c r="E629" s="5" t="s">
        <v>1150</v>
      </c>
      <c r="F629" s="5" t="s">
        <v>726</v>
      </c>
      <c r="G629" s="6">
        <v>9</v>
      </c>
      <c r="H629" s="5" t="s">
        <v>164</v>
      </c>
      <c r="I629" s="5" t="s">
        <v>164</v>
      </c>
      <c r="J629" s="12">
        <v>5</v>
      </c>
      <c r="K629" s="5">
        <v>30</v>
      </c>
      <c r="L629" s="8">
        <f t="shared" si="11"/>
        <v>0.16666666666666666</v>
      </c>
      <c r="M629" s="11" t="s">
        <v>68</v>
      </c>
      <c r="N629" s="5" t="s">
        <v>164</v>
      </c>
      <c r="O629" s="11" t="s">
        <v>24</v>
      </c>
      <c r="P629" s="129">
        <v>40040</v>
      </c>
      <c r="Q629" s="10">
        <v>932003</v>
      </c>
    </row>
    <row r="630" spans="1:17" ht="15.75" x14ac:dyDescent="0.25">
      <c r="A630" s="130" t="s">
        <v>1159</v>
      </c>
      <c r="B630" s="130" t="s">
        <v>1160</v>
      </c>
      <c r="C630" s="131" t="s">
        <v>1161</v>
      </c>
      <c r="D630" s="122" t="s">
        <v>162</v>
      </c>
      <c r="E630" s="5" t="s">
        <v>1150</v>
      </c>
      <c r="F630" s="5" t="s">
        <v>831</v>
      </c>
      <c r="G630" s="6">
        <v>7</v>
      </c>
      <c r="H630" s="5" t="s">
        <v>164</v>
      </c>
      <c r="I630" s="5" t="s">
        <v>164</v>
      </c>
      <c r="J630" s="12">
        <v>4</v>
      </c>
      <c r="K630" s="5">
        <v>30</v>
      </c>
      <c r="L630" s="8">
        <f t="shared" si="11"/>
        <v>0.13333333333333333</v>
      </c>
      <c r="M630" s="11" t="s">
        <v>68</v>
      </c>
      <c r="N630" s="5" t="s">
        <v>164</v>
      </c>
      <c r="O630" s="11" t="s">
        <v>24</v>
      </c>
      <c r="P630" s="132">
        <v>40769</v>
      </c>
      <c r="Q630" s="10">
        <v>932003</v>
      </c>
    </row>
    <row r="631" spans="1:17" ht="15.75" x14ac:dyDescent="0.25">
      <c r="A631" s="127" t="s">
        <v>643</v>
      </c>
      <c r="B631" s="121" t="s">
        <v>26</v>
      </c>
      <c r="C631" s="121" t="s">
        <v>178</v>
      </c>
      <c r="D631" s="128" t="s">
        <v>162</v>
      </c>
      <c r="E631" s="5" t="s">
        <v>1150</v>
      </c>
      <c r="F631" s="5" t="s">
        <v>726</v>
      </c>
      <c r="G631" s="6">
        <v>9</v>
      </c>
      <c r="H631" s="5" t="s">
        <v>164</v>
      </c>
      <c r="I631" s="5" t="s">
        <v>164</v>
      </c>
      <c r="J631" s="7">
        <v>4</v>
      </c>
      <c r="K631" s="5">
        <v>30</v>
      </c>
      <c r="L631" s="8">
        <f t="shared" si="11"/>
        <v>0.13333333333333333</v>
      </c>
      <c r="M631" s="11" t="s">
        <v>68</v>
      </c>
      <c r="N631" s="5" t="s">
        <v>164</v>
      </c>
      <c r="O631" s="11" t="s">
        <v>24</v>
      </c>
      <c r="P631" s="129">
        <v>39753</v>
      </c>
      <c r="Q631" s="10">
        <v>932003</v>
      </c>
    </row>
    <row r="632" spans="1:17" ht="15.75" x14ac:dyDescent="0.25">
      <c r="A632" s="133" t="s">
        <v>1162</v>
      </c>
      <c r="B632" s="125" t="s">
        <v>375</v>
      </c>
      <c r="C632" s="125" t="s">
        <v>210</v>
      </c>
      <c r="D632" s="125" t="s">
        <v>170</v>
      </c>
      <c r="E632" s="5" t="s">
        <v>1150</v>
      </c>
      <c r="F632" s="5" t="s">
        <v>702</v>
      </c>
      <c r="G632" s="6">
        <v>10</v>
      </c>
      <c r="H632" s="5" t="s">
        <v>164</v>
      </c>
      <c r="I632" s="5" t="s">
        <v>164</v>
      </c>
      <c r="J632" s="7">
        <v>2</v>
      </c>
      <c r="K632" s="5">
        <v>30</v>
      </c>
      <c r="L632" s="8">
        <f t="shared" si="11"/>
        <v>6.6666666666666666E-2</v>
      </c>
      <c r="M632" s="11" t="s">
        <v>68</v>
      </c>
      <c r="N632" s="5" t="s">
        <v>164</v>
      </c>
      <c r="O632" s="11" t="s">
        <v>24</v>
      </c>
      <c r="P632" s="126" t="s">
        <v>1163</v>
      </c>
      <c r="Q632" s="10">
        <v>932003</v>
      </c>
    </row>
    <row r="633" spans="1:17" x14ac:dyDescent="0.25">
      <c r="A633" s="134" t="s">
        <v>1164</v>
      </c>
      <c r="B633" s="65" t="s">
        <v>375</v>
      </c>
      <c r="C633" s="61" t="s">
        <v>207</v>
      </c>
      <c r="D633" s="61" t="s">
        <v>170</v>
      </c>
      <c r="E633" s="61" t="s">
        <v>1165</v>
      </c>
      <c r="F633" s="61">
        <v>7</v>
      </c>
      <c r="G633" s="62">
        <v>7</v>
      </c>
      <c r="H633" s="61"/>
      <c r="I633" s="61" t="s">
        <v>22</v>
      </c>
      <c r="J633" s="63">
        <v>22</v>
      </c>
      <c r="K633" s="61">
        <v>30</v>
      </c>
      <c r="L633" s="64">
        <v>0.73333333333333328</v>
      </c>
      <c r="M633" s="61" t="s">
        <v>39</v>
      </c>
      <c r="N633" s="61"/>
      <c r="O633" s="65" t="s">
        <v>24</v>
      </c>
      <c r="P633" s="134" t="s">
        <v>1166</v>
      </c>
      <c r="Q633" s="67">
        <v>932010</v>
      </c>
    </row>
    <row r="634" spans="1:17" x14ac:dyDescent="0.25">
      <c r="A634" s="134" t="s">
        <v>1167</v>
      </c>
      <c r="B634" s="65" t="s">
        <v>1168</v>
      </c>
      <c r="C634" s="65" t="s">
        <v>1169</v>
      </c>
      <c r="D634" s="61" t="s">
        <v>162</v>
      </c>
      <c r="E634" s="61" t="s">
        <v>1165</v>
      </c>
      <c r="F634" s="65">
        <v>9</v>
      </c>
      <c r="G634" s="65">
        <v>9</v>
      </c>
      <c r="H634" s="135"/>
      <c r="I634" s="61" t="s">
        <v>22</v>
      </c>
      <c r="J634" s="135">
        <v>18</v>
      </c>
      <c r="K634" s="61">
        <v>30</v>
      </c>
      <c r="L634" s="64">
        <v>0.6</v>
      </c>
      <c r="M634" s="61" t="s">
        <v>39</v>
      </c>
      <c r="N634" s="19"/>
      <c r="O634" s="65" t="s">
        <v>24</v>
      </c>
      <c r="P634" s="134" t="s">
        <v>1170</v>
      </c>
      <c r="Q634" s="67">
        <v>932010</v>
      </c>
    </row>
    <row r="635" spans="1:17" x14ac:dyDescent="0.25">
      <c r="A635" s="134" t="s">
        <v>1171</v>
      </c>
      <c r="B635" s="65" t="s">
        <v>43</v>
      </c>
      <c r="C635" s="65" t="s">
        <v>391</v>
      </c>
      <c r="D635" s="65" t="s">
        <v>162</v>
      </c>
      <c r="E635" s="61" t="s">
        <v>1165</v>
      </c>
      <c r="F635" s="65">
        <v>10</v>
      </c>
      <c r="G635" s="65">
        <v>10</v>
      </c>
      <c r="H635" s="65"/>
      <c r="I635" s="61" t="s">
        <v>22</v>
      </c>
      <c r="J635" s="65">
        <v>17</v>
      </c>
      <c r="K635" s="61">
        <v>30</v>
      </c>
      <c r="L635" s="64">
        <v>0.56666666666666665</v>
      </c>
      <c r="M635" s="61" t="s">
        <v>39</v>
      </c>
      <c r="N635" s="65"/>
      <c r="O635" s="65" t="s">
        <v>24</v>
      </c>
      <c r="P635" s="134" t="s">
        <v>1172</v>
      </c>
      <c r="Q635" s="67">
        <v>932010</v>
      </c>
    </row>
    <row r="636" spans="1:17" x14ac:dyDescent="0.25">
      <c r="A636" s="134" t="s">
        <v>1173</v>
      </c>
      <c r="B636" s="65" t="s">
        <v>41</v>
      </c>
      <c r="C636" s="65" t="s">
        <v>94</v>
      </c>
      <c r="D636" s="65" t="s">
        <v>162</v>
      </c>
      <c r="E636" s="61" t="s">
        <v>1165</v>
      </c>
      <c r="F636" s="65">
        <v>10</v>
      </c>
      <c r="G636" s="65">
        <v>10</v>
      </c>
      <c r="H636" s="65"/>
      <c r="I636" s="61" t="s">
        <v>22</v>
      </c>
      <c r="J636" s="65">
        <v>16</v>
      </c>
      <c r="K636" s="61">
        <v>30</v>
      </c>
      <c r="L636" s="64">
        <v>0.53333333333333333</v>
      </c>
      <c r="M636" s="61" t="s">
        <v>39</v>
      </c>
      <c r="N636" s="65"/>
      <c r="O636" s="65" t="s">
        <v>24</v>
      </c>
      <c r="P636" s="134" t="s">
        <v>1174</v>
      </c>
      <c r="Q636" s="67">
        <v>932010</v>
      </c>
    </row>
    <row r="637" spans="1:17" x14ac:dyDescent="0.25">
      <c r="A637" s="134" t="s">
        <v>1175</v>
      </c>
      <c r="B637" s="65" t="s">
        <v>1176</v>
      </c>
      <c r="C637" s="65" t="s">
        <v>125</v>
      </c>
      <c r="D637" s="61" t="s">
        <v>162</v>
      </c>
      <c r="E637" s="61" t="s">
        <v>1165</v>
      </c>
      <c r="F637" s="61">
        <v>8</v>
      </c>
      <c r="G637" s="62">
        <v>8</v>
      </c>
      <c r="H637" s="135"/>
      <c r="I637" s="61" t="s">
        <v>22</v>
      </c>
      <c r="J637" s="135">
        <v>12</v>
      </c>
      <c r="K637" s="61">
        <v>30</v>
      </c>
      <c r="L637" s="64">
        <v>0.4</v>
      </c>
      <c r="M637" s="65" t="s">
        <v>68</v>
      </c>
      <c r="N637" s="61"/>
      <c r="O637" s="65" t="s">
        <v>24</v>
      </c>
      <c r="P637" s="134" t="s">
        <v>1177</v>
      </c>
      <c r="Q637" s="67">
        <v>932010</v>
      </c>
    </row>
    <row r="638" spans="1:17" x14ac:dyDescent="0.25">
      <c r="A638" s="134" t="s">
        <v>1178</v>
      </c>
      <c r="B638" s="65" t="s">
        <v>127</v>
      </c>
      <c r="C638" s="65" t="s">
        <v>47</v>
      </c>
      <c r="D638" s="61" t="s">
        <v>162</v>
      </c>
      <c r="E638" s="61" t="s">
        <v>1165</v>
      </c>
      <c r="F638" s="61">
        <v>8</v>
      </c>
      <c r="G638" s="62">
        <v>8</v>
      </c>
      <c r="H638" s="135"/>
      <c r="I638" s="61" t="s">
        <v>22</v>
      </c>
      <c r="J638" s="135">
        <v>12</v>
      </c>
      <c r="K638" s="61">
        <v>30</v>
      </c>
      <c r="L638" s="64">
        <v>0.4</v>
      </c>
      <c r="M638" s="65" t="s">
        <v>68</v>
      </c>
      <c r="N638" s="19"/>
      <c r="O638" s="65" t="s">
        <v>24</v>
      </c>
      <c r="P638" s="134" t="s">
        <v>1179</v>
      </c>
      <c r="Q638" s="67">
        <v>932010</v>
      </c>
    </row>
    <row r="639" spans="1:17" x14ac:dyDescent="0.25">
      <c r="A639" s="134" t="s">
        <v>1180</v>
      </c>
      <c r="B639" s="65" t="s">
        <v>50</v>
      </c>
      <c r="C639" s="61" t="s">
        <v>78</v>
      </c>
      <c r="D639" s="61" t="s">
        <v>162</v>
      </c>
      <c r="E639" s="61" t="s">
        <v>1165</v>
      </c>
      <c r="F639" s="61">
        <v>8</v>
      </c>
      <c r="G639" s="62">
        <v>8</v>
      </c>
      <c r="H639" s="61"/>
      <c r="I639" s="61" t="s">
        <v>22</v>
      </c>
      <c r="J639" s="63">
        <v>10</v>
      </c>
      <c r="K639" s="61">
        <v>30</v>
      </c>
      <c r="L639" s="64">
        <v>0.33333333333333331</v>
      </c>
      <c r="M639" s="65" t="s">
        <v>68</v>
      </c>
      <c r="N639" s="61"/>
      <c r="O639" s="65" t="s">
        <v>24</v>
      </c>
      <c r="P639" s="134" t="s">
        <v>1181</v>
      </c>
      <c r="Q639" s="67">
        <v>932010</v>
      </c>
    </row>
    <row r="640" spans="1:17" x14ac:dyDescent="0.25">
      <c r="A640" s="134" t="s">
        <v>1182</v>
      </c>
      <c r="B640" s="65" t="s">
        <v>230</v>
      </c>
      <c r="C640" s="65" t="s">
        <v>248</v>
      </c>
      <c r="D640" s="65" t="s">
        <v>170</v>
      </c>
      <c r="E640" s="61" t="s">
        <v>1165</v>
      </c>
      <c r="F640" s="65">
        <v>10</v>
      </c>
      <c r="G640" s="65">
        <v>10</v>
      </c>
      <c r="H640" s="65"/>
      <c r="I640" s="61" t="s">
        <v>22</v>
      </c>
      <c r="J640" s="65">
        <v>9.5</v>
      </c>
      <c r="K640" s="61">
        <v>30</v>
      </c>
      <c r="L640" s="64">
        <v>0.31666666666666665</v>
      </c>
      <c r="M640" s="65" t="s">
        <v>68</v>
      </c>
      <c r="N640" s="65"/>
      <c r="O640" s="65" t="s">
        <v>24</v>
      </c>
      <c r="P640" s="134" t="s">
        <v>1183</v>
      </c>
      <c r="Q640" s="67">
        <v>932010</v>
      </c>
    </row>
    <row r="641" spans="1:17" x14ac:dyDescent="0.25">
      <c r="A641" s="134" t="s">
        <v>1184</v>
      </c>
      <c r="B641" s="65" t="s">
        <v>340</v>
      </c>
      <c r="C641" s="65" t="s">
        <v>92</v>
      </c>
      <c r="D641" s="61" t="s">
        <v>170</v>
      </c>
      <c r="E641" s="61" t="s">
        <v>1165</v>
      </c>
      <c r="F641" s="61">
        <v>8</v>
      </c>
      <c r="G641" s="62">
        <v>8</v>
      </c>
      <c r="H641" s="135"/>
      <c r="I641" s="61" t="s">
        <v>22</v>
      </c>
      <c r="J641" s="135">
        <v>9</v>
      </c>
      <c r="K641" s="61">
        <v>30</v>
      </c>
      <c r="L641" s="64">
        <v>0.3</v>
      </c>
      <c r="M641" s="65" t="s">
        <v>68</v>
      </c>
      <c r="N641" s="61"/>
      <c r="O641" s="65" t="s">
        <v>24</v>
      </c>
      <c r="P641" s="134" t="s">
        <v>1185</v>
      </c>
      <c r="Q641" s="67">
        <v>932010</v>
      </c>
    </row>
    <row r="642" spans="1:17" x14ac:dyDescent="0.25">
      <c r="A642" s="134" t="s">
        <v>1186</v>
      </c>
      <c r="B642" s="65" t="s">
        <v>99</v>
      </c>
      <c r="C642" s="61" t="s">
        <v>350</v>
      </c>
      <c r="D642" s="61" t="s">
        <v>170</v>
      </c>
      <c r="E642" s="61" t="s">
        <v>1165</v>
      </c>
      <c r="F642" s="61">
        <v>7</v>
      </c>
      <c r="G642" s="62">
        <v>7</v>
      </c>
      <c r="H642" s="61"/>
      <c r="I642" s="61" t="s">
        <v>22</v>
      </c>
      <c r="J642" s="63">
        <v>8</v>
      </c>
      <c r="K642" s="61">
        <v>30</v>
      </c>
      <c r="L642" s="64">
        <v>0.26666666666666666</v>
      </c>
      <c r="M642" s="65" t="s">
        <v>68</v>
      </c>
      <c r="N642" s="61"/>
      <c r="O642" s="65" t="s">
        <v>24</v>
      </c>
      <c r="P642" s="134" t="s">
        <v>1187</v>
      </c>
      <c r="Q642" s="67">
        <v>932010</v>
      </c>
    </row>
    <row r="643" spans="1:17" x14ac:dyDescent="0.25">
      <c r="A643" s="134" t="s">
        <v>1188</v>
      </c>
      <c r="B643" s="65" t="s">
        <v>230</v>
      </c>
      <c r="C643" s="65" t="s">
        <v>172</v>
      </c>
      <c r="D643" s="61" t="s">
        <v>170</v>
      </c>
      <c r="E643" s="61" t="s">
        <v>1165</v>
      </c>
      <c r="F643" s="61">
        <v>8</v>
      </c>
      <c r="G643" s="62">
        <v>8</v>
      </c>
      <c r="H643" s="135"/>
      <c r="I643" s="61" t="s">
        <v>22</v>
      </c>
      <c r="J643" s="135">
        <v>8</v>
      </c>
      <c r="K643" s="61">
        <v>30</v>
      </c>
      <c r="L643" s="64">
        <v>0.26666666666666666</v>
      </c>
      <c r="M643" s="65" t="s">
        <v>68</v>
      </c>
      <c r="N643" s="19"/>
      <c r="O643" s="65" t="s">
        <v>24</v>
      </c>
      <c r="P643" s="134" t="s">
        <v>1189</v>
      </c>
      <c r="Q643" s="67">
        <v>932010</v>
      </c>
    </row>
    <row r="644" spans="1:17" x14ac:dyDescent="0.25">
      <c r="A644" s="134" t="s">
        <v>1190</v>
      </c>
      <c r="B644" s="65" t="s">
        <v>174</v>
      </c>
      <c r="C644" s="65" t="s">
        <v>78</v>
      </c>
      <c r="D644" s="61" t="s">
        <v>162</v>
      </c>
      <c r="E644" s="61" t="s">
        <v>1165</v>
      </c>
      <c r="F644" s="61">
        <v>8</v>
      </c>
      <c r="G644" s="62">
        <v>8</v>
      </c>
      <c r="H644" s="135"/>
      <c r="I644" s="61" t="s">
        <v>22</v>
      </c>
      <c r="J644" s="135">
        <v>8</v>
      </c>
      <c r="K644" s="61">
        <v>30</v>
      </c>
      <c r="L644" s="64">
        <v>0.26666666666666666</v>
      </c>
      <c r="M644" s="65" t="s">
        <v>68</v>
      </c>
      <c r="N644" s="19"/>
      <c r="O644" s="65" t="s">
        <v>24</v>
      </c>
      <c r="P644" s="134" t="s">
        <v>1191</v>
      </c>
      <c r="Q644" s="67">
        <v>932010</v>
      </c>
    </row>
    <row r="645" spans="1:17" x14ac:dyDescent="0.25">
      <c r="A645" s="134" t="s">
        <v>1192</v>
      </c>
      <c r="B645" s="65" t="s">
        <v>470</v>
      </c>
      <c r="C645" s="61" t="s">
        <v>333</v>
      </c>
      <c r="D645" s="61" t="s">
        <v>170</v>
      </c>
      <c r="E645" s="61" t="s">
        <v>1165</v>
      </c>
      <c r="F645" s="61">
        <v>7</v>
      </c>
      <c r="G645" s="62">
        <v>7</v>
      </c>
      <c r="H645" s="61"/>
      <c r="I645" s="61" t="s">
        <v>22</v>
      </c>
      <c r="J645" s="63">
        <v>7</v>
      </c>
      <c r="K645" s="61">
        <v>30</v>
      </c>
      <c r="L645" s="64">
        <v>0.23333333333333334</v>
      </c>
      <c r="M645" s="65" t="s">
        <v>68</v>
      </c>
      <c r="N645" s="61"/>
      <c r="O645" s="65" t="s">
        <v>24</v>
      </c>
      <c r="P645" s="134" t="s">
        <v>544</v>
      </c>
      <c r="Q645" s="67">
        <v>932010</v>
      </c>
    </row>
    <row r="646" spans="1:17" x14ac:dyDescent="0.25">
      <c r="A646" s="134" t="s">
        <v>1193</v>
      </c>
      <c r="B646" s="65" t="s">
        <v>1194</v>
      </c>
      <c r="C646" s="61" t="s">
        <v>1195</v>
      </c>
      <c r="D646" s="61" t="s">
        <v>162</v>
      </c>
      <c r="E646" s="61" t="s">
        <v>1165</v>
      </c>
      <c r="F646" s="61">
        <v>8</v>
      </c>
      <c r="G646" s="62">
        <v>8</v>
      </c>
      <c r="H646" s="61"/>
      <c r="I646" s="61" t="s">
        <v>22</v>
      </c>
      <c r="J646" s="63">
        <v>7</v>
      </c>
      <c r="K646" s="61">
        <v>30</v>
      </c>
      <c r="L646" s="64">
        <v>0.23333333333333334</v>
      </c>
      <c r="M646" s="65" t="s">
        <v>68</v>
      </c>
      <c r="N646" s="61"/>
      <c r="O646" s="65" t="s">
        <v>24</v>
      </c>
      <c r="P646" s="134" t="s">
        <v>1196</v>
      </c>
      <c r="Q646" s="67">
        <v>932010</v>
      </c>
    </row>
    <row r="647" spans="1:17" x14ac:dyDescent="0.25">
      <c r="A647" s="134" t="s">
        <v>1197</v>
      </c>
      <c r="B647" s="65" t="s">
        <v>73</v>
      </c>
      <c r="C647" s="65" t="s">
        <v>27</v>
      </c>
      <c r="D647" s="61" t="s">
        <v>162</v>
      </c>
      <c r="E647" s="61" t="s">
        <v>1165</v>
      </c>
      <c r="F647" s="61">
        <v>8</v>
      </c>
      <c r="G647" s="62">
        <v>8</v>
      </c>
      <c r="H647" s="135"/>
      <c r="I647" s="61" t="s">
        <v>22</v>
      </c>
      <c r="J647" s="135">
        <v>7</v>
      </c>
      <c r="K647" s="61">
        <v>30</v>
      </c>
      <c r="L647" s="64">
        <v>0.23333333333333334</v>
      </c>
      <c r="M647" s="65" t="s">
        <v>68</v>
      </c>
      <c r="N647" s="19"/>
      <c r="O647" s="65" t="s">
        <v>24</v>
      </c>
      <c r="P647" s="134" t="s">
        <v>1198</v>
      </c>
      <c r="Q647" s="67">
        <v>932010</v>
      </c>
    </row>
    <row r="648" spans="1:17" x14ac:dyDescent="0.25">
      <c r="A648" s="134" t="s">
        <v>1199</v>
      </c>
      <c r="B648" s="65" t="s">
        <v>176</v>
      </c>
      <c r="C648" s="65" t="s">
        <v>207</v>
      </c>
      <c r="D648" s="61" t="s">
        <v>170</v>
      </c>
      <c r="E648" s="61" t="s">
        <v>1165</v>
      </c>
      <c r="F648" s="61">
        <v>8</v>
      </c>
      <c r="G648" s="62">
        <v>8</v>
      </c>
      <c r="H648" s="135"/>
      <c r="I648" s="61" t="s">
        <v>22</v>
      </c>
      <c r="J648" s="135">
        <v>6</v>
      </c>
      <c r="K648" s="61">
        <v>30</v>
      </c>
      <c r="L648" s="64">
        <v>0.2</v>
      </c>
      <c r="M648" s="65" t="s">
        <v>68</v>
      </c>
      <c r="N648" s="61"/>
      <c r="O648" s="65" t="s">
        <v>24</v>
      </c>
      <c r="P648" s="134" t="s">
        <v>1200</v>
      </c>
      <c r="Q648" s="67">
        <v>932010</v>
      </c>
    </row>
    <row r="649" spans="1:17" x14ac:dyDescent="0.25">
      <c r="A649" s="134" t="s">
        <v>1201</v>
      </c>
      <c r="B649" s="65" t="s">
        <v>88</v>
      </c>
      <c r="C649" s="65" t="s">
        <v>27</v>
      </c>
      <c r="D649" s="61" t="s">
        <v>162</v>
      </c>
      <c r="E649" s="61" t="s">
        <v>1165</v>
      </c>
      <c r="F649" s="61">
        <v>8</v>
      </c>
      <c r="G649" s="62">
        <v>8</v>
      </c>
      <c r="H649" s="135"/>
      <c r="I649" s="61" t="s">
        <v>22</v>
      </c>
      <c r="J649" s="135">
        <v>6</v>
      </c>
      <c r="K649" s="61">
        <v>30</v>
      </c>
      <c r="L649" s="64">
        <v>0.2</v>
      </c>
      <c r="M649" s="65" t="s">
        <v>68</v>
      </c>
      <c r="N649" s="61"/>
      <c r="O649" s="65" t="s">
        <v>24</v>
      </c>
      <c r="P649" s="134" t="s">
        <v>1202</v>
      </c>
      <c r="Q649" s="67">
        <v>932010</v>
      </c>
    </row>
    <row r="650" spans="1:17" x14ac:dyDescent="0.25">
      <c r="A650" s="134" t="s">
        <v>1203</v>
      </c>
      <c r="B650" s="65" t="s">
        <v>1204</v>
      </c>
      <c r="C650" s="65" t="s">
        <v>47</v>
      </c>
      <c r="D650" s="61" t="s">
        <v>162</v>
      </c>
      <c r="E650" s="61" t="s">
        <v>1165</v>
      </c>
      <c r="F650" s="61">
        <v>8</v>
      </c>
      <c r="G650" s="62">
        <v>8</v>
      </c>
      <c r="H650" s="135"/>
      <c r="I650" s="61" t="s">
        <v>22</v>
      </c>
      <c r="J650" s="135">
        <v>6</v>
      </c>
      <c r="K650" s="61">
        <v>30</v>
      </c>
      <c r="L650" s="64">
        <v>0.2</v>
      </c>
      <c r="M650" s="65" t="s">
        <v>68</v>
      </c>
      <c r="N650" s="19"/>
      <c r="O650" s="65" t="s">
        <v>24</v>
      </c>
      <c r="P650" s="134" t="s">
        <v>1205</v>
      </c>
      <c r="Q650" s="67">
        <v>932010</v>
      </c>
    </row>
    <row r="651" spans="1:17" x14ac:dyDescent="0.25">
      <c r="A651" s="134" t="s">
        <v>1206</v>
      </c>
      <c r="B651" s="65" t="s">
        <v>174</v>
      </c>
      <c r="C651" s="65" t="s">
        <v>94</v>
      </c>
      <c r="D651" s="61" t="s">
        <v>162</v>
      </c>
      <c r="E651" s="61" t="s">
        <v>1165</v>
      </c>
      <c r="F651" s="61">
        <v>8</v>
      </c>
      <c r="G651" s="62">
        <v>8</v>
      </c>
      <c r="H651" s="135"/>
      <c r="I651" s="61" t="s">
        <v>22</v>
      </c>
      <c r="J651" s="135">
        <v>6</v>
      </c>
      <c r="K651" s="61">
        <v>30</v>
      </c>
      <c r="L651" s="64">
        <v>0.2</v>
      </c>
      <c r="M651" s="65" t="s">
        <v>68</v>
      </c>
      <c r="N651" s="19"/>
      <c r="O651" s="65" t="s">
        <v>24</v>
      </c>
      <c r="P651" s="134" t="s">
        <v>1207</v>
      </c>
      <c r="Q651" s="67">
        <v>932010</v>
      </c>
    </row>
    <row r="652" spans="1:17" x14ac:dyDescent="0.25">
      <c r="A652" s="134" t="s">
        <v>1208</v>
      </c>
      <c r="B652" s="65" t="s">
        <v>340</v>
      </c>
      <c r="C652" s="65" t="s">
        <v>107</v>
      </c>
      <c r="D652" s="61" t="s">
        <v>170</v>
      </c>
      <c r="E652" s="61" t="s">
        <v>1165</v>
      </c>
      <c r="F652" s="61">
        <v>8</v>
      </c>
      <c r="G652" s="62">
        <v>8</v>
      </c>
      <c r="H652" s="135"/>
      <c r="I652" s="61" t="s">
        <v>22</v>
      </c>
      <c r="J652" s="135">
        <v>6</v>
      </c>
      <c r="K652" s="61">
        <v>30</v>
      </c>
      <c r="L652" s="64">
        <v>0.2</v>
      </c>
      <c r="M652" s="65" t="s">
        <v>68</v>
      </c>
      <c r="N652" s="19"/>
      <c r="O652" s="65" t="s">
        <v>24</v>
      </c>
      <c r="P652" s="134" t="s">
        <v>1209</v>
      </c>
      <c r="Q652" s="67">
        <v>932010</v>
      </c>
    </row>
    <row r="653" spans="1:17" x14ac:dyDescent="0.25">
      <c r="A653" s="134" t="s">
        <v>1210</v>
      </c>
      <c r="B653" s="65" t="s">
        <v>340</v>
      </c>
      <c r="C653" s="61" t="s">
        <v>197</v>
      </c>
      <c r="D653" s="61" t="s">
        <v>170</v>
      </c>
      <c r="E653" s="61" t="s">
        <v>1165</v>
      </c>
      <c r="F653" s="61">
        <v>7</v>
      </c>
      <c r="G653" s="62">
        <v>7</v>
      </c>
      <c r="H653" s="61"/>
      <c r="I653" s="61" t="s">
        <v>22</v>
      </c>
      <c r="J653" s="63">
        <v>5</v>
      </c>
      <c r="K653" s="61">
        <v>30</v>
      </c>
      <c r="L653" s="64">
        <v>0.16666666666666666</v>
      </c>
      <c r="M653" s="65" t="s">
        <v>68</v>
      </c>
      <c r="N653" s="61"/>
      <c r="O653" s="65" t="s">
        <v>24</v>
      </c>
      <c r="P653" s="134" t="s">
        <v>1211</v>
      </c>
      <c r="Q653" s="67">
        <v>932010</v>
      </c>
    </row>
    <row r="654" spans="1:17" x14ac:dyDescent="0.25">
      <c r="A654" s="134" t="s">
        <v>1212</v>
      </c>
      <c r="B654" s="65" t="s">
        <v>50</v>
      </c>
      <c r="C654" s="65" t="s">
        <v>78</v>
      </c>
      <c r="D654" s="61" t="s">
        <v>162</v>
      </c>
      <c r="E654" s="61" t="s">
        <v>1165</v>
      </c>
      <c r="F654" s="61">
        <v>8</v>
      </c>
      <c r="G654" s="62">
        <v>8</v>
      </c>
      <c r="H654" s="135"/>
      <c r="I654" s="61" t="s">
        <v>22</v>
      </c>
      <c r="J654" s="135">
        <v>5</v>
      </c>
      <c r="K654" s="61">
        <v>30</v>
      </c>
      <c r="L654" s="64">
        <v>0.16666666666666666</v>
      </c>
      <c r="M654" s="65" t="s">
        <v>68</v>
      </c>
      <c r="N654" s="19"/>
      <c r="O654" s="65" t="s">
        <v>24</v>
      </c>
      <c r="P654" s="134" t="s">
        <v>1213</v>
      </c>
      <c r="Q654" s="67">
        <v>932010</v>
      </c>
    </row>
    <row r="655" spans="1:17" x14ac:dyDescent="0.25">
      <c r="A655" s="134" t="s">
        <v>1214</v>
      </c>
      <c r="B655" s="65" t="s">
        <v>34</v>
      </c>
      <c r="C655" s="65" t="s">
        <v>167</v>
      </c>
      <c r="D655" s="61" t="s">
        <v>162</v>
      </c>
      <c r="E655" s="61" t="s">
        <v>1165</v>
      </c>
      <c r="F655" s="61">
        <v>8</v>
      </c>
      <c r="G655" s="62">
        <v>8</v>
      </c>
      <c r="H655" s="135"/>
      <c r="I655" s="61" t="s">
        <v>22</v>
      </c>
      <c r="J655" s="135">
        <v>5</v>
      </c>
      <c r="K655" s="61">
        <v>30</v>
      </c>
      <c r="L655" s="64">
        <v>0.16666666666666666</v>
      </c>
      <c r="M655" s="65" t="s">
        <v>68</v>
      </c>
      <c r="N655" s="19"/>
      <c r="O655" s="65" t="s">
        <v>24</v>
      </c>
      <c r="P655" s="134" t="s">
        <v>1215</v>
      </c>
      <c r="Q655" s="67">
        <v>932010</v>
      </c>
    </row>
    <row r="656" spans="1:17" x14ac:dyDescent="0.25">
      <c r="A656" s="134" t="s">
        <v>1216</v>
      </c>
      <c r="B656" s="65" t="s">
        <v>256</v>
      </c>
      <c r="C656" s="61" t="s">
        <v>515</v>
      </c>
      <c r="D656" s="61" t="s">
        <v>170</v>
      </c>
      <c r="E656" s="61" t="s">
        <v>1165</v>
      </c>
      <c r="F656" s="61">
        <v>7</v>
      </c>
      <c r="G656" s="62">
        <v>7</v>
      </c>
      <c r="H656" s="61"/>
      <c r="I656" s="61" t="s">
        <v>22</v>
      </c>
      <c r="J656" s="63">
        <v>4</v>
      </c>
      <c r="K656" s="61">
        <v>30</v>
      </c>
      <c r="L656" s="64">
        <v>0.13333333333333333</v>
      </c>
      <c r="M656" s="65" t="s">
        <v>68</v>
      </c>
      <c r="N656" s="61"/>
      <c r="O656" s="65" t="s">
        <v>24</v>
      </c>
      <c r="P656" s="134" t="s">
        <v>593</v>
      </c>
      <c r="Q656" s="67">
        <v>932010</v>
      </c>
    </row>
    <row r="657" spans="1:17" x14ac:dyDescent="0.25">
      <c r="A657" s="134" t="s">
        <v>1217</v>
      </c>
      <c r="B657" s="65" t="s">
        <v>1218</v>
      </c>
      <c r="C657" s="65" t="s">
        <v>94</v>
      </c>
      <c r="D657" s="61" t="s">
        <v>162</v>
      </c>
      <c r="E657" s="61" t="s">
        <v>1165</v>
      </c>
      <c r="F657" s="61">
        <v>8</v>
      </c>
      <c r="G657" s="62">
        <v>8</v>
      </c>
      <c r="H657" s="135"/>
      <c r="I657" s="61" t="s">
        <v>22</v>
      </c>
      <c r="J657" s="135">
        <v>4</v>
      </c>
      <c r="K657" s="61">
        <v>30</v>
      </c>
      <c r="L657" s="64">
        <v>0.13333333333333333</v>
      </c>
      <c r="M657" s="65" t="s">
        <v>68</v>
      </c>
      <c r="N657" s="19"/>
      <c r="O657" s="65" t="s">
        <v>24</v>
      </c>
      <c r="P657" s="134" t="s">
        <v>1219</v>
      </c>
      <c r="Q657" s="67">
        <v>932010</v>
      </c>
    </row>
    <row r="658" spans="1:17" x14ac:dyDescent="0.25">
      <c r="A658" s="134" t="s">
        <v>1220</v>
      </c>
      <c r="B658" s="65" t="s">
        <v>1221</v>
      </c>
      <c r="C658" s="65" t="s">
        <v>635</v>
      </c>
      <c r="D658" s="61" t="s">
        <v>170</v>
      </c>
      <c r="E658" s="61" t="s">
        <v>1165</v>
      </c>
      <c r="F658" s="61">
        <v>8</v>
      </c>
      <c r="G658" s="62">
        <v>8</v>
      </c>
      <c r="H658" s="135"/>
      <c r="I658" s="61" t="s">
        <v>22</v>
      </c>
      <c r="J658" s="135">
        <v>3</v>
      </c>
      <c r="K658" s="61">
        <v>30</v>
      </c>
      <c r="L658" s="64">
        <v>0.1</v>
      </c>
      <c r="M658" s="65" t="s">
        <v>68</v>
      </c>
      <c r="N658" s="61"/>
      <c r="O658" s="65" t="s">
        <v>24</v>
      </c>
      <c r="P658" s="134" t="s">
        <v>1222</v>
      </c>
      <c r="Q658" s="67">
        <v>932010</v>
      </c>
    </row>
    <row r="659" spans="1:17" x14ac:dyDescent="0.25">
      <c r="A659" s="134" t="s">
        <v>1223</v>
      </c>
      <c r="B659" s="65" t="s">
        <v>73</v>
      </c>
      <c r="C659" s="65" t="s">
        <v>154</v>
      </c>
      <c r="D659" s="65" t="s">
        <v>162</v>
      </c>
      <c r="E659" s="61" t="s">
        <v>1165</v>
      </c>
      <c r="F659" s="65">
        <v>10</v>
      </c>
      <c r="G659" s="65">
        <v>10</v>
      </c>
      <c r="H659" s="65"/>
      <c r="I659" s="61" t="s">
        <v>22</v>
      </c>
      <c r="J659" s="65">
        <v>3</v>
      </c>
      <c r="K659" s="61">
        <v>30</v>
      </c>
      <c r="L659" s="64">
        <v>0.1</v>
      </c>
      <c r="M659" s="65" t="s">
        <v>68</v>
      </c>
      <c r="N659" s="65"/>
      <c r="O659" s="65" t="s">
        <v>24</v>
      </c>
      <c r="P659" s="134" t="s">
        <v>1224</v>
      </c>
      <c r="Q659" s="67">
        <v>932010</v>
      </c>
    </row>
    <row r="660" spans="1:17" x14ac:dyDescent="0.25">
      <c r="A660" s="134" t="s">
        <v>1225</v>
      </c>
      <c r="B660" s="65" t="s">
        <v>340</v>
      </c>
      <c r="C660" s="61" t="s">
        <v>515</v>
      </c>
      <c r="D660" s="61" t="s">
        <v>170</v>
      </c>
      <c r="E660" s="61" t="s">
        <v>1165</v>
      </c>
      <c r="F660" s="61">
        <v>7</v>
      </c>
      <c r="G660" s="62">
        <v>7</v>
      </c>
      <c r="H660" s="61"/>
      <c r="I660" s="61" t="s">
        <v>22</v>
      </c>
      <c r="J660" s="63">
        <v>2</v>
      </c>
      <c r="K660" s="61">
        <v>30</v>
      </c>
      <c r="L660" s="64">
        <v>6.6666666666666666E-2</v>
      </c>
      <c r="M660" s="65" t="s">
        <v>68</v>
      </c>
      <c r="N660" s="61"/>
      <c r="O660" s="65" t="s">
        <v>24</v>
      </c>
      <c r="P660" s="134" t="s">
        <v>1226</v>
      </c>
      <c r="Q660" s="67">
        <v>932010</v>
      </c>
    </row>
    <row r="661" spans="1:17" x14ac:dyDescent="0.25">
      <c r="A661" s="134" t="s">
        <v>1227</v>
      </c>
      <c r="B661" s="65" t="s">
        <v>375</v>
      </c>
      <c r="C661" s="61" t="s">
        <v>64</v>
      </c>
      <c r="D661" s="61" t="s">
        <v>170</v>
      </c>
      <c r="E661" s="61" t="s">
        <v>1165</v>
      </c>
      <c r="F661" s="61">
        <v>7</v>
      </c>
      <c r="G661" s="62">
        <v>7</v>
      </c>
      <c r="H661" s="61"/>
      <c r="I661" s="61" t="s">
        <v>22</v>
      </c>
      <c r="J661" s="63">
        <v>2</v>
      </c>
      <c r="K661" s="61">
        <v>30</v>
      </c>
      <c r="L661" s="64">
        <v>6.6666666666666666E-2</v>
      </c>
      <c r="M661" s="65" t="s">
        <v>68</v>
      </c>
      <c r="N661" s="61"/>
      <c r="O661" s="65" t="s">
        <v>24</v>
      </c>
      <c r="P661" s="134" t="s">
        <v>1228</v>
      </c>
      <c r="Q661" s="67">
        <v>932010</v>
      </c>
    </row>
    <row r="662" spans="1:17" x14ac:dyDescent="0.25">
      <c r="A662" s="134" t="s">
        <v>1229</v>
      </c>
      <c r="B662" s="65" t="s">
        <v>259</v>
      </c>
      <c r="C662" s="61" t="s">
        <v>1230</v>
      </c>
      <c r="D662" s="61" t="s">
        <v>170</v>
      </c>
      <c r="E662" s="61" t="s">
        <v>1165</v>
      </c>
      <c r="F662" s="61">
        <v>7</v>
      </c>
      <c r="G662" s="62">
        <v>7</v>
      </c>
      <c r="H662" s="61"/>
      <c r="I662" s="61" t="s">
        <v>22</v>
      </c>
      <c r="J662" s="63">
        <v>2</v>
      </c>
      <c r="K662" s="61">
        <v>30</v>
      </c>
      <c r="L662" s="64">
        <v>6.6666666666666666E-2</v>
      </c>
      <c r="M662" s="65" t="s">
        <v>68</v>
      </c>
      <c r="N662" s="61"/>
      <c r="O662" s="65" t="s">
        <v>24</v>
      </c>
      <c r="P662" s="134" t="s">
        <v>1231</v>
      </c>
      <c r="Q662" s="67">
        <v>932010</v>
      </c>
    </row>
    <row r="663" spans="1:17" x14ac:dyDescent="0.25">
      <c r="A663" s="134" t="s">
        <v>1232</v>
      </c>
      <c r="B663" s="65" t="s">
        <v>363</v>
      </c>
      <c r="C663" s="65" t="s">
        <v>89</v>
      </c>
      <c r="D663" s="61" t="s">
        <v>162</v>
      </c>
      <c r="E663" s="61" t="s">
        <v>1165</v>
      </c>
      <c r="F663" s="61">
        <v>8</v>
      </c>
      <c r="G663" s="62">
        <v>8</v>
      </c>
      <c r="H663" s="135"/>
      <c r="I663" s="61" t="s">
        <v>22</v>
      </c>
      <c r="J663" s="135">
        <v>1</v>
      </c>
      <c r="K663" s="61">
        <v>30</v>
      </c>
      <c r="L663" s="64">
        <v>3.3333333333333333E-2</v>
      </c>
      <c r="M663" s="65" t="s">
        <v>68</v>
      </c>
      <c r="N663" s="19"/>
      <c r="O663" s="65" t="s">
        <v>24</v>
      </c>
      <c r="P663" s="134" t="s">
        <v>1233</v>
      </c>
      <c r="Q663" s="67">
        <v>932010</v>
      </c>
    </row>
    <row r="664" spans="1:17" x14ac:dyDescent="0.25">
      <c r="A664" s="134" t="s">
        <v>1234</v>
      </c>
      <c r="B664" s="65" t="s">
        <v>589</v>
      </c>
      <c r="C664" s="61" t="s">
        <v>172</v>
      </c>
      <c r="D664" s="61" t="s">
        <v>170</v>
      </c>
      <c r="E664" s="61" t="s">
        <v>1165</v>
      </c>
      <c r="F664" s="61">
        <v>7</v>
      </c>
      <c r="G664" s="62">
        <v>7</v>
      </c>
      <c r="H664" s="61"/>
      <c r="I664" s="61" t="s">
        <v>22</v>
      </c>
      <c r="J664" s="63">
        <v>0</v>
      </c>
      <c r="K664" s="61">
        <v>30</v>
      </c>
      <c r="L664" s="64">
        <v>0</v>
      </c>
      <c r="M664" s="65" t="s">
        <v>68</v>
      </c>
      <c r="N664" s="61"/>
      <c r="O664" s="65" t="s">
        <v>24</v>
      </c>
      <c r="P664" s="134" t="s">
        <v>1235</v>
      </c>
      <c r="Q664" s="67">
        <v>932010</v>
      </c>
    </row>
    <row r="665" spans="1:17" x14ac:dyDescent="0.25">
      <c r="A665" s="134" t="s">
        <v>1236</v>
      </c>
      <c r="B665" s="65" t="s">
        <v>99</v>
      </c>
      <c r="C665" s="65" t="s">
        <v>92</v>
      </c>
      <c r="D665" s="61" t="s">
        <v>170</v>
      </c>
      <c r="E665" s="61" t="s">
        <v>1165</v>
      </c>
      <c r="F665" s="61">
        <v>8</v>
      </c>
      <c r="G665" s="62">
        <v>8</v>
      </c>
      <c r="H665" s="135"/>
      <c r="I665" s="61" t="s">
        <v>22</v>
      </c>
      <c r="J665" s="135">
        <v>0</v>
      </c>
      <c r="K665" s="61">
        <v>30</v>
      </c>
      <c r="L665" s="64">
        <v>0</v>
      </c>
      <c r="M665" s="65" t="s">
        <v>68</v>
      </c>
      <c r="N665" s="19"/>
      <c r="O665" s="65" t="s">
        <v>24</v>
      </c>
      <c r="P665" s="134" t="s">
        <v>1237</v>
      </c>
      <c r="Q665" s="67">
        <v>932010</v>
      </c>
    </row>
    <row r="666" spans="1:17" x14ac:dyDescent="0.25">
      <c r="A666" s="134" t="s">
        <v>1238</v>
      </c>
      <c r="B666" s="65" t="s">
        <v>73</v>
      </c>
      <c r="C666" s="65" t="s">
        <v>154</v>
      </c>
      <c r="D666" s="61" t="s">
        <v>162</v>
      </c>
      <c r="E666" s="61" t="s">
        <v>1165</v>
      </c>
      <c r="F666" s="61">
        <v>8</v>
      </c>
      <c r="G666" s="62">
        <v>8</v>
      </c>
      <c r="H666" s="135"/>
      <c r="I666" s="61" t="s">
        <v>22</v>
      </c>
      <c r="J666" s="135">
        <v>0</v>
      </c>
      <c r="K666" s="61">
        <v>30</v>
      </c>
      <c r="L666" s="64">
        <v>0</v>
      </c>
      <c r="M666" s="65" t="s">
        <v>68</v>
      </c>
      <c r="N666" s="19"/>
      <c r="O666" s="65" t="s">
        <v>24</v>
      </c>
      <c r="P666" s="134" t="s">
        <v>1239</v>
      </c>
      <c r="Q666" s="67">
        <v>932010</v>
      </c>
    </row>
    <row r="667" spans="1:17" x14ac:dyDescent="0.25">
      <c r="A667" s="134" t="s">
        <v>1240</v>
      </c>
      <c r="B667" s="65" t="s">
        <v>417</v>
      </c>
      <c r="C667" s="65" t="s">
        <v>78</v>
      </c>
      <c r="D667" s="61" t="s">
        <v>162</v>
      </c>
      <c r="E667" s="61" t="s">
        <v>1165</v>
      </c>
      <c r="F667" s="61">
        <v>8</v>
      </c>
      <c r="G667" s="62">
        <v>8</v>
      </c>
      <c r="H667" s="135"/>
      <c r="I667" s="61" t="s">
        <v>22</v>
      </c>
      <c r="J667" s="135">
        <v>0</v>
      </c>
      <c r="K667" s="61">
        <v>30</v>
      </c>
      <c r="L667" s="64">
        <v>0</v>
      </c>
      <c r="M667" s="65" t="s">
        <v>68</v>
      </c>
      <c r="N667" s="19"/>
      <c r="O667" s="65" t="s">
        <v>24</v>
      </c>
      <c r="P667" s="134" t="s">
        <v>1241</v>
      </c>
      <c r="Q667" s="67">
        <v>932010</v>
      </c>
    </row>
    <row r="668" spans="1:17" x14ac:dyDescent="0.25">
      <c r="A668" s="134" t="s">
        <v>1242</v>
      </c>
      <c r="B668" s="65" t="s">
        <v>417</v>
      </c>
      <c r="C668" s="65" t="s">
        <v>67</v>
      </c>
      <c r="D668" s="61" t="s">
        <v>162</v>
      </c>
      <c r="E668" s="61" t="s">
        <v>1165</v>
      </c>
      <c r="F668" s="61">
        <v>8</v>
      </c>
      <c r="G668" s="62">
        <v>8</v>
      </c>
      <c r="H668" s="135"/>
      <c r="I668" s="61" t="s">
        <v>22</v>
      </c>
      <c r="J668" s="135">
        <v>0</v>
      </c>
      <c r="K668" s="61">
        <v>30</v>
      </c>
      <c r="L668" s="64">
        <v>0</v>
      </c>
      <c r="M668" s="65" t="s">
        <v>68</v>
      </c>
      <c r="N668" s="19"/>
      <c r="O668" s="65" t="s">
        <v>24</v>
      </c>
      <c r="P668" s="134" t="s">
        <v>1243</v>
      </c>
      <c r="Q668" s="67">
        <v>932010</v>
      </c>
    </row>
  </sheetData>
  <autoFilter ref="A1:Q668"/>
  <conditionalFormatting sqref="P2:P20">
    <cfRule type="containsText" dxfId="79" priority="40" stopIfTrue="1" operator="containsText" text="Введите дату рождения">
      <formula>NOT(ISERROR(SEARCH("Введите дату рождения",P2)))</formula>
    </cfRule>
  </conditionalFormatting>
  <conditionalFormatting sqref="P60:P61 P64 P67:P68">
    <cfRule type="containsText" dxfId="77" priority="39" stopIfTrue="1" operator="containsText" text="Введите дату рождения">
      <formula>NOT(ISERROR(SEARCH("Введите дату рождения",P60)))</formula>
    </cfRule>
  </conditionalFormatting>
  <conditionalFormatting sqref="P53">
    <cfRule type="containsText" dxfId="75" priority="38" stopIfTrue="1" operator="containsText" text="Введите дату рождения">
      <formula>NOT(ISERROR(SEARCH("Введите дату рождения",P53)))</formula>
    </cfRule>
  </conditionalFormatting>
  <conditionalFormatting sqref="P54">
    <cfRule type="containsText" dxfId="73" priority="37" stopIfTrue="1" operator="containsText" text="Введите дату рождения">
      <formula>NOT(ISERROR(SEARCH("Введите дату рождения",P54)))</formula>
    </cfRule>
  </conditionalFormatting>
  <conditionalFormatting sqref="P55">
    <cfRule type="containsText" dxfId="71" priority="36" stopIfTrue="1" operator="containsText" text="Введите дату рождения">
      <formula>NOT(ISERROR(SEARCH("Введите дату рождения",P55)))</formula>
    </cfRule>
  </conditionalFormatting>
  <conditionalFormatting sqref="P56">
    <cfRule type="containsText" dxfId="69" priority="35" stopIfTrue="1" operator="containsText" text="Введите дату рождения">
      <formula>NOT(ISERROR(SEARCH("Введите дату рождения",P56)))</formula>
    </cfRule>
  </conditionalFormatting>
  <conditionalFormatting sqref="P57">
    <cfRule type="containsText" dxfId="67" priority="34" stopIfTrue="1" operator="containsText" text="Введите дату рождения">
      <formula>NOT(ISERROR(SEARCH("Введите дату рождения",P57)))</formula>
    </cfRule>
  </conditionalFormatting>
  <conditionalFormatting sqref="P62">
    <cfRule type="containsText" dxfId="65" priority="33" stopIfTrue="1" operator="containsText" text="Введите дату рождения">
      <formula>NOT(ISERROR(SEARCH("Введите дату рождения",P62)))</formula>
    </cfRule>
  </conditionalFormatting>
  <conditionalFormatting sqref="P63">
    <cfRule type="containsText" dxfId="63" priority="32" stopIfTrue="1" operator="containsText" text="Введите дату рождения">
      <formula>NOT(ISERROR(SEARCH("Введите дату рождения",P63)))</formula>
    </cfRule>
  </conditionalFormatting>
  <conditionalFormatting sqref="P65">
    <cfRule type="containsText" dxfId="61" priority="31" stopIfTrue="1" operator="containsText" text="Введите дату рождения">
      <formula>NOT(ISERROR(SEARCH("Введите дату рождения",P65)))</formula>
    </cfRule>
  </conditionalFormatting>
  <conditionalFormatting sqref="P66">
    <cfRule type="containsText" dxfId="59" priority="30" stopIfTrue="1" operator="containsText" text="Введите дату рождения">
      <formula>NOT(ISERROR(SEARCH("Введите дату рождения",P66)))</formula>
    </cfRule>
  </conditionalFormatting>
  <conditionalFormatting sqref="P69">
    <cfRule type="containsText" dxfId="57" priority="29" stopIfTrue="1" operator="containsText" text="Введите дату рождения">
      <formula>NOT(ISERROR(SEARCH("Введите дату рождения",P69)))</formula>
    </cfRule>
  </conditionalFormatting>
  <conditionalFormatting sqref="P70">
    <cfRule type="containsText" dxfId="55" priority="28" stopIfTrue="1" operator="containsText" text="Введите дату рождения">
      <formula>NOT(ISERROR(SEARCH("Введите дату рождения",P70)))</formula>
    </cfRule>
  </conditionalFormatting>
  <conditionalFormatting sqref="P72">
    <cfRule type="containsText" dxfId="53" priority="27" stopIfTrue="1" operator="containsText" text="Введите дату рождения">
      <formula>NOT(ISERROR(SEARCH("Введите дату рождения",P72)))</formula>
    </cfRule>
  </conditionalFormatting>
  <conditionalFormatting sqref="P73">
    <cfRule type="containsText" dxfId="51" priority="26" stopIfTrue="1" operator="containsText" text="Введите дату рождения">
      <formula>NOT(ISERROR(SEARCH("Введите дату рождения",P73)))</formula>
    </cfRule>
  </conditionalFormatting>
  <conditionalFormatting sqref="P76">
    <cfRule type="containsText" dxfId="49" priority="25" stopIfTrue="1" operator="containsText" text="Введите дату рождения">
      <formula>NOT(ISERROR(SEARCH("Введите дату рождения",P76)))</formula>
    </cfRule>
  </conditionalFormatting>
  <conditionalFormatting sqref="P158:P174">
    <cfRule type="containsText" dxfId="47" priority="24" stopIfTrue="1" operator="containsText" text="Введите дату рождения">
      <formula>NOT(ISERROR(SEARCH("Введите дату рождения",P158)))</formula>
    </cfRule>
  </conditionalFormatting>
  <conditionalFormatting sqref="P175:P182">
    <cfRule type="containsText" dxfId="45" priority="23" stopIfTrue="1" operator="containsText" text="Введите дату рождения">
      <formula>NOT(ISERROR(SEARCH("Введите дату рождения",P175)))</formula>
    </cfRule>
  </conditionalFormatting>
  <conditionalFormatting sqref="P203:P217">
    <cfRule type="containsText" dxfId="43" priority="22" stopIfTrue="1" operator="containsText" text="Введите дату рождения">
      <formula>NOT(ISERROR(SEARCH("Введите дату рождения",P203)))</formula>
    </cfRule>
  </conditionalFormatting>
  <conditionalFormatting sqref="P300">
    <cfRule type="containsText" dxfId="41" priority="21" stopIfTrue="1" operator="containsText" text="Введите дату рождения">
      <formula>NOT(ISERROR(SEARCH("Введите дату рождения",P300)))</formula>
    </cfRule>
  </conditionalFormatting>
  <conditionalFormatting sqref="P334:P364 P366:P381 P383:P387">
    <cfRule type="containsText" dxfId="39" priority="20" stopIfTrue="1" operator="containsText" text="Введите дату рождения">
      <formula>NOT(ISERROR(SEARCH("Введите дату рождения",P334)))</formula>
    </cfRule>
  </conditionalFormatting>
  <conditionalFormatting sqref="P365">
    <cfRule type="containsText" dxfId="37" priority="19" stopIfTrue="1" operator="containsText" text="Введите дату рождения">
      <formula>NOT(ISERROR(SEARCH("Введите дату рождения",P365)))</formula>
    </cfRule>
  </conditionalFormatting>
  <conditionalFormatting sqref="P446:P456">
    <cfRule type="containsText" dxfId="35" priority="18" stopIfTrue="1" operator="containsText" text="Введите дату рождения">
      <formula>NOT(ISERROR(SEARCH("Введите дату рождения",P446)))</formula>
    </cfRule>
  </conditionalFormatting>
  <conditionalFormatting sqref="P472:P535">
    <cfRule type="containsText" dxfId="33" priority="17" stopIfTrue="1" operator="containsText" text="Введите дату рождения">
      <formula>NOT(ISERROR(SEARCH("Введите дату рождения",P472)))</formula>
    </cfRule>
  </conditionalFormatting>
  <conditionalFormatting sqref="P524">
    <cfRule type="containsText" dxfId="31" priority="16" stopIfTrue="1" operator="containsText" text="Введите дату рождения">
      <formula>NOT(ISERROR(SEARCH("Введите дату рождения",P524)))</formula>
    </cfRule>
  </conditionalFormatting>
  <conditionalFormatting sqref="P531">
    <cfRule type="containsText" dxfId="29" priority="15" stopIfTrue="1" operator="containsText" text="Введите дату рождения">
      <formula>NOT(ISERROR(SEARCH("Введите дату рождения",P531)))</formula>
    </cfRule>
  </conditionalFormatting>
  <conditionalFormatting sqref="P533">
    <cfRule type="containsText" dxfId="27" priority="14" stopIfTrue="1" operator="containsText" text="Введите дату рождения">
      <formula>NOT(ISERROR(SEARCH("Введите дату рождения",P533)))</formula>
    </cfRule>
  </conditionalFormatting>
  <conditionalFormatting sqref="P538 P560">
    <cfRule type="containsText" dxfId="25" priority="10" stopIfTrue="1" operator="containsText" text="Введите дату рождения">
      <formula>NOT(ISERROR(SEARCH("Введите дату рождения",P538)))</formula>
    </cfRule>
  </conditionalFormatting>
  <conditionalFormatting sqref="P550:P551">
    <cfRule type="containsText" dxfId="23" priority="8" stopIfTrue="1" operator="containsText" text="Введите дату рождения">
      <formula>NOT(ISERROR(SEARCH("Введите дату рождения",P550)))</formula>
    </cfRule>
  </conditionalFormatting>
  <conditionalFormatting sqref="P554:P557">
    <cfRule type="containsText" dxfId="21" priority="7" stopIfTrue="1" operator="containsText" text="Введите дату рождения">
      <formula>NOT(ISERROR(SEARCH("Введите дату рождения",P554)))</formula>
    </cfRule>
  </conditionalFormatting>
  <conditionalFormatting sqref="P543:P545">
    <cfRule type="containsText" dxfId="19" priority="13" stopIfTrue="1" operator="containsText" text="Введите дату рождения">
      <formula>NOT(ISERROR(SEARCH("Введите дату рождения",P543)))</formula>
    </cfRule>
  </conditionalFormatting>
  <conditionalFormatting sqref="P547:P549">
    <cfRule type="containsText" dxfId="17" priority="12" stopIfTrue="1" operator="containsText" text="Введите дату рождения">
      <formula>NOT(ISERROR(SEARCH("Введите дату рождения",P547)))</formula>
    </cfRule>
  </conditionalFormatting>
  <conditionalFormatting sqref="P552">
    <cfRule type="containsText" dxfId="15" priority="9" stopIfTrue="1" operator="containsText" text="Введите дату рождения">
      <formula>NOT(ISERROR(SEARCH("Введите дату рождения",P552)))</formula>
    </cfRule>
  </conditionalFormatting>
  <conditionalFormatting sqref="P536:P537 P539:P542">
    <cfRule type="containsText" dxfId="13" priority="11" stopIfTrue="1" operator="containsText" text="Введите дату рождения">
      <formula>NOT(ISERROR(SEARCH("Введите дату рождения",P536)))</formula>
    </cfRule>
  </conditionalFormatting>
  <conditionalFormatting sqref="P546">
    <cfRule type="containsText" dxfId="11" priority="4" stopIfTrue="1" operator="containsText" text="Введите дату рождения">
      <formula>NOT(ISERROR(SEARCH("Введите дату рождения",P546)))</formula>
    </cfRule>
  </conditionalFormatting>
  <conditionalFormatting sqref="P558:P559">
    <cfRule type="containsText" dxfId="9" priority="5" stopIfTrue="1" operator="containsText" text="Введите дату рождения">
      <formula>NOT(ISERROR(SEARCH("Введите дату рождения",P558)))</formula>
    </cfRule>
  </conditionalFormatting>
  <conditionalFormatting sqref="P553">
    <cfRule type="containsText" dxfId="7" priority="6" stopIfTrue="1" operator="containsText" text="Введите дату рождения">
      <formula>NOT(ISERROR(SEARCH("Введите дату рождения",P553)))</formula>
    </cfRule>
  </conditionalFormatting>
  <conditionalFormatting sqref="P562">
    <cfRule type="containsText" dxfId="5" priority="3" stopIfTrue="1" operator="containsText" text="Введите дату рождения">
      <formula>NOT(ISERROR(SEARCH("Введите дату рождения",P562)))</formula>
    </cfRule>
  </conditionalFormatting>
  <conditionalFormatting sqref="P582:P591 P601 P593:P598">
    <cfRule type="containsText" dxfId="3" priority="2" stopIfTrue="1" operator="containsText" text="Введите дату рождения">
      <formula>NOT(ISERROR(SEARCH("Введите дату рождения",P582)))</formula>
    </cfRule>
  </conditionalFormatting>
  <conditionalFormatting sqref="P624:P631">
    <cfRule type="containsText" dxfId="1" priority="1" stopIfTrue="1" operator="containsText" text="Введите дату рождения">
      <formula>NOT(ISERROR(SEARCH("Введите дату рождения",P624)))</formula>
    </cfRule>
  </conditionalFormatting>
  <dataValidations count="7">
    <dataValidation type="list" allowBlank="1" showInputMessage="1" showErrorMessage="1" sqref="N53:N79 N65589:N65615 N131125:N131151 N196661:N196687 N262197:N262223 N327733:N327759 N393269:N393295 N458805:N458831 N524341:N524367 N589877:N589903 N655413:N655439 N720949:N720975 N786485:N786511 N852021:N852047 N917557:N917583 N983093:N983119">
      <formula1>книга6</formula1>
    </dataValidation>
    <dataValidation type="list" allowBlank="1" showInputMessage="1" showErrorMessage="1" sqref="M53:M79 M65589:M65615 M131125:M131151 M196661:M196687 M262197:M262223 M327733:M327759 M393269:M393295 M458805:M458831 M524341:M524367 M589877:M589903 M655413:M655439 M720949:M720975 M786485:M786511 M852021:M852047 M917557:M917583 M983093:M983119">
      <formula1>книга7</formula1>
    </dataValidation>
    <dataValidation type="list" allowBlank="1" showInputMessage="1" showErrorMessage="1" sqref="I2:I50 I65538:I65586 I131074:I131122 I196610:I196658 I262146:I262194 I327682:I327730 I393218:I393266 I458754:I458802 I524290:I524338 I589826:I589874 I655362:I655410 I720898:I720946 I786434:I786482 I851970:I852018 I917506:I917554 I983042:I983090 I53:I79 I65589:I65615 I131125:I131151 I196661:I196687 I262197:I262223 I327733:I327759 I393269:I393295 I458805:I458831 I524341:I524367 I589877:I589903 I655413:I655439 I720949:I720975 I786485:I786511 I852021:I852047 I917557:I917583 I983093:I983119 I130:I174 I65666:I65710 I131202:I131246 I196738:I196782 I262274:I262318 I327810:I327854 I393346:I393390 I458882:I458926 I524418:I524462 I589954:I589998 I655490:I655534 I721026:I721070 I786562:I786606 I852098:I852142 I917634:I917678 I983170:I983214 I203:I340 I65739:I65876 I131275:I131412 I196811:I196948 I262347:I262484 I327883:I328020 I393419:I393556 I458955:I459092 I524491:I524628 I590027:I590164 I655563:I655700 I721099:I721236 I786635:I786772 I852171:I852308 I917707:I917844 I983243:I983380 I342:I366 I65878:I65902 I131414:I131438 I196950:I196974 I262486:I262510 I328022:I328046 I393558:I393582 I459094:I459118 I524630:I524654 I590166:I590190 I655702:I655726 I721238:I721262 I786774:I786798 I852310:I852334 I917846:I917870 I983382:I983406 I369:I387 I65905:I65923 I131441:I131459 I196977:I196995 I262513:I262531 I328049:I328067 I393585:I393603 I459121:I459139 I524657:I524675 I590193:I590211 I655729:I655747 I721265:I721283 I786801:I786819 I852337:I852355 I917873:I917891 I983409:I983427 I446:I468 I65982:I66004 I131518:I131540 I197054:I197076 I262590:I262612 I328126:I328148 I393662:I393684 I459198:I459220 I524734:I524756 I590270:I590292 I655806:I655828 I721342:I721364 I786878:I786900 I852414:I852436 I917950:I917972 I983486:I983508 I533:I632 I66069:I66168 I131605:I131704 I197141:I197240 I262677:I262776 I328213:I328312 I393749:I393848 I459285:I459384 I524821:I524920 I590357:I590456 I655893:I655992 I721429:I721528 I786965:I787064 I852501:I852600 I918037:I918136 I983573:I983672 I472:I524 I66008:I66060 I131544:I131596 I197080:I197132 I262616:I262668 I328152:I328204 I393688:I393740 I459224:I459276 I524760:I524812 I590296:I590348 I655832:I655884 I721368:I721420 I786904:I786956 I852440:I852492 I917976:I918028 I983512:I983564">
      <formula1>ОВЗ</formula1>
    </dataValidation>
    <dataValidation type="list" allowBlank="1" showInputMessage="1" showErrorMessage="1" sqref="N2:N50 N65538:N65586 N131074:N131122 N196610:N196658 N262146:N262194 N327682:N327730 N393218:N393266 N458754:N458802 N524290:N524338 N589826:N589874 N655362:N655410 N720898:N720946 N786434:N786482 N851970:N852018 N917506:N917554 N983042:N983090 N130:N182 N65666:N65718 N131202:N131254 N196738:N196790 N262274:N262326 N327810:N327862 N393346:N393398 N458882:N458934 N524418:N524470 N589954:N590006 N655490:N655542 N721026:N721078 N786562:N786614 N852098:N852150 N917634:N917686 N983170:N983222 N203:N245 N65739:N65781 N131275:N131317 N196811:N196853 N262347:N262389 N327883:N327925 N393419:N393461 N458955:N458997 N524491:N524533 N590027:N590069 N655563:N655605 N721099:N721141 N786635:N786677 N852171:N852213 N917707:N917749 N983243:N983285 N277:N320 N65813:N65856 N131349:N131392 N196885:N196928 N262421:N262464 N327957:N328000 N393493:N393536 N459029:N459072 N524565:N524608 N590101:N590144 N655637:N655680 N721173:N721216 N786709:N786752 N852245:N852288 N917781:N917824 N983317:N983360 N334 N65870 N131406 N196942 N262478 N328014 N393550 N459086 N524622 N590158 N655694 N721230 N786766 N852302 N917838 N983374 N446:N468 N65982:N66004 N131518:N131540 N197054:N197076 N262590:N262612 N328126:N328148 N393662:N393684 N459198:N459220 N524734:N524756 N590270:N590292 N655806:N655828 N721342:N721364 N786878:N786900 N852414:N852436 N917950:N917972 N983486:N983508 N533:N535 N66069:N66071 N131605:N131607 N197141:N197143 N262677:N262679 N328213:N328215 N393749:N393751 N459285:N459287 N524821:N524823 N590357:N590359 N655893:N655895 N721429:N721431 N786965:N786967 N852501:N852503 N918037:N918039 N983573:N983575 N472:N524 N66008:N66060 N131544:N131596 N197080:N197132 N262616:N262668 N328152:N328204 N393688:N393740 N459224:N459276 N524760:N524812 N590296:N590348 N655832:N655884 N721368:N721420 N786904:N786956 N852440:N852492 N917976:N918028 N983512:N983564 N561:N562 N66097:N66098 N131633:N131634 N197169:N197170 N262705:N262706 N328241:N328242 N393777:N393778 N459313:N459314 N524849:N524850 N590385:N590386 N655921:N655922 N721457:N721458 N786993:N786994 N852529:N852530 N918065:N918066 N983601:N983602 N624:N632 N66160:N66168 N131696:N131704 N197232:N197240 N262768:N262776 N328304:N328312 N393840:N393848 N459376:N459384 N524912:N524920 N590448:N590456 N655984:N655992 N721520:N721528 N787056:N787064 N852592:N852600 N918128:N918136 N983664:N983672">
      <formula1>Район</formula1>
    </dataValidation>
    <dataValidation type="list" allowBlank="1" showInputMessage="1" showErrorMessage="1" sqref="H2:H50 H65538:H65586 H131074:H131122 H196610:H196658 H262146:H262194 H327682:H327730 H393218:H393266 H458754:H458802 H524290:H524338 H589826:H589874 H655362:H655410 H720898:H720946 H786434:H786482 H851970:H852018 H917506:H917554 H983042:H983090 H53:H79 H65589:H65615 H131125:H131151 H196661:H196687 H262197:H262223 H327733:H327759 H393269:H393295 H458805:H458831 H524341:H524367 H589877:H589903 H655413:H655439 H720949:H720975 H786485:H786511 H852021:H852047 H917557:H917583 H983093:H983119 H130:H174 H65666:H65710 H131202:H131246 H196738:H196782 H262274:H262318 H327810:H327854 H393346:H393390 H458882:H458926 H524418:H524462 H589954:H589998 H655490:H655534 H721026:H721070 H786562:H786606 H852098:H852142 H917634:H917678 H983170:H983214 H175:I182 H65711:I65718 H131247:I131254 H196783:I196790 H262319:I262326 H327855:I327862 H393391:I393398 H458927:I458934 H524463:I524470 H589999:I590006 H655535:I655542 H721071:I721078 H786607:I786614 H852143:I852150 H917679:I917686 H983215:I983222 H203:H245 H65739:H65781 H131275:H131317 H196811:H196853 H262347:H262389 H327883:H327925 H393419:H393461 H458955:H458997 H524491:H524533 H590027:H590069 H655563:H655605 H721099:H721141 H786635:H786677 H852171:H852213 H917707:H917749 H983243:H983285 H277:H320 H65813:H65856 H131349:H131392 H196885:H196928 H262421:H262464 H327957:H328000 H393493:H393536 H459029:H459072 H524565:H524608 H590101:H590144 H655637:H655680 H721173:H721216 H786709:H786752 H852245:H852288 H917781:H917824 H983317:H983360 H341:I341 H65877:I65877 H131413:I131413 H196949:I196949 H262485:I262485 H328021:I328021 H393557:I393557 H459093:I459093 H524629:I524629 H590165:I590165 H655701:I655701 H721237:I721237 H786773:I786773 H852309:I852309 H917845:I917845 H983381:I983381 H334:H340 H65870:H65876 H131406:H131412 H196942:H196948 H262478:H262484 H328014:H328020 H393550:H393556 H459086:H459092 H524622:H524628 H590158:H590164 H655694:H655700 H721230:H721236 H786766:H786772 H852302:H852308 H917838:H917844 H983374:H983380 I367:I368 I65903:I65904 I131439:I131440 I196975:I196976 I262511:I262512 I328047:I328048 I393583:I393584 I459119:I459120 I524655:I524656 I590191:I590192 I655727:I655728 I721263:I721264 I786799:I786800 I852335:I852336 I917871:I917872 I983407:I983408 N335:N380 N65871:N65916 N131407:N131452 N196943:N196988 N262479:N262524 N328015:N328060 N393551:N393596 N459087:N459132 N524623:N524668 N590159:N590204 N655695:N655740 N721231:N721276 N786767:N786812 N852303:N852348 N917839:N917884 N983375:N983420 H342:H387 H65878:H65923 H131414:H131459 H196950:H196995 H262486:H262531 H328022:H328067 H393558:H393603 H459094:H459139 H524630:H524675 H590166:H590211 H655702:H655747 H721238:H721283 H786774:H786819 H852310:H852355 H917846:H917891 H983382:H983427 H446:H468 H65982:H66004 H131518:H131540 H197054:H197076 H262590:H262612 H328126:H328148 H393662:H393684 H459198:H459220 H524734:H524756 H590270:H590292 H655806:H655828 H721342:H721364 H786878:H786900 H852414:H852436 H917950:H917972 H983486:H983508 H533:H560 H66069:H66096 H131605:H131632 H197141:H197168 H262677:H262704 H328213:H328240 H393749:H393776 H459285:H459312 H524821:H524848 H590357:H590384 H655893:H655920 H721429:H721456 H786965:H786992 H852501:H852528 H918037:H918064 H983573:H983600 H472:H524 H66008:H66060 H131544:H131596 H197080:H197132 H262616:H262668 H328152:H328204 H393688:H393740 H459224:H459276 H524760:H524812 H590296:H590348 H655832:H655884 H721368:H721420 H786904:H786956 H852440:H852492 H917976:H918028 H983512:H983564 H562 H66098 H131634 H197170 H262706 H328242 H393778 H459314 H524850 H590386 H655922 H721458 H786994 H852530 H918066 H983602 H624:H632 H66160:H66168 H131696:H131704 H197232:H197240 H262768:H262776 H328304:H328312 H393840:H393848 H459376:H459384 H524912:H524920 H590448:H590456 H655984:H655992 H721520:H721528 H787056:H787064 H852592:H852600 H918128:H918136 H983664:H983672">
      <formula1>Специализированные_классы</formula1>
    </dataValidation>
    <dataValidation type="list" allowBlank="1" showInputMessage="1" showErrorMessage="1" sqref="D2:D50 D65538:D65586 D131074:D131122 D196610:D196658 D262146:D262194 D327682:D327730 D393218:D393266 D458754:D458802 D524290:D524338 D589826:D589874 D655362:D655410 D720898:D720946 D786434:D786482 D851970:D852018 D917506:D917554 D983042:D983090 D76 D65612 D131148 D196684 D262220 D327756 D393292 D458828 D524364 D589900 D655436 D720972 D786508 D852044 D917580 D983116 D60:D61 D65596:D65597 D131132:D131133 D196668:D196669 D262204:D262205 D327740:D327741 D393276:D393277 D458812:D458813 D524348:D524349 D589884:D589885 D655420:D655421 D720956:D720957 D786492:D786493 D852028:D852029 D917564:D917565 D983100:D983101 D63:D69 D65599:D65605 D131135:D131141 D196671:D196677 D262207:D262213 D327743:D327749 D393279:D393285 D458815:D458821 D524351:D524357 D589887:D589893 D655423:D655429 D720959:D720965 D786495:D786501 D852031:D852037 D917567:D917573 D983103:D983109 D72 D65608 D131144 D196680 D262216 D327752 D393288 D458824 D524360 D589896 D655432 D720968 D786504 D852040 D917576 D983112 D57 D65593 D131129 D196665 D262201 D327737 D393273 D458809 D524345 D589881 D655417 D720953 D786489 D852025 D917561 D983097 D53:D55 D65589:D65591 D131125:D131127 D196661:D196663 D262197:D262199 D327733:D327735 D393269:D393271 D458805:D458807 D524341:D524343 D589877:D589879 D655413:D655415 D720949:D720951 D786485:D786487 D852021:D852023 D917557:D917559 D983093:D983095 D158:D182 D65694:D65718 D131230:D131254 D196766:D196790 D262302:D262326 D327838:D327862 D393374:D393398 D458910:D458934 D524446:D524470 D589982:D590006 D655518:D655542 D721054:D721078 D786590:D786614 D852126:D852150 D917662:D917686 D983198:D983222 D203:D245 D65739:D65781 D131275:D131317 D196811:D196853 D262347:D262389 D327883:D327925 D393419:D393461 D458955:D458997 D524491:D524533 D590027:D590069 D655563:D655605 D721099:D721141 D786635:D786677 D852171:D852213 D917707:D917749 D983243:D983285 D277:D320 D65813:D65856 D131349:D131392 D196885:D196928 D262421:D262464 D327957:D328000 D393493:D393536 D459029:D459072 D524565:D524608 D590101:D590144 D655637:D655680 D721173:D721216 D786709:D786752 D852245:D852288 D917781:D917824 D983317:D983360 D334:D387 D65870:D65923 D131406:D131459 D196942:D196995 D262478:D262531 D328014:D328067 D393550:D393603 D459086:D459139 D524622:D524675 D590158:D590211 D655694:D655747 D721230:D721283 D786766:D786819 D852302:D852355 D917838:D917891 D983374:D983427 D446:D468 D65982:D66004 D131518:D131540 D197054:D197076 D262590:D262612 D328126:D328148 D393662:D393684 D459198:D459220 D524734:D524756 D590270:D590292 D655806:D655828 D721342:D721364 D786878:D786900 D852414:D852436 D917950:D917972 D983486:D983508 D533:D560 D66069:D66096 D131605:D131632 D197141:D197168 D262677:D262704 D328213:D328240 D393749:D393776 D459285:D459312 D524821:D524848 D590357:D590384 D655893:D655920 D721429:D721456 D786965:D786992 D852501:D852528 D918037:D918064 D983573:D983600 D524 D66060 D131596 D197132 D262668 D328204 D393740 D459276 D524812 D590348 D655884 D721420 D786956 D852492 D918028 D983564 D472:D517 D66008:D66053 D131544:D131589 D197080:D197125 D262616:D262661 D328152:D328197 D393688:D393733 D459224:D459269 D524760:D524805 D590296:D590341 D655832:D655877 D721368:D721413 D786904:D786949 D852440:D852485 D917976:D918021 D983512:D983557 D600 D66136 D131672 D197208 D262744 D328280 D393816 D459352 D524888 D590424 D655960 D721496 D787032 D852568 D918104 D983640 D620 D66156 D131692 D197228 D262764 D328300 D393836 D459372 D524908 D590444 D655980 D721516 D787052 D852588 D918124 D983660 D624:D632 D66160:D66168 D131696:D131704 D197232:D197240 D262768:D262776 D328304:D328312 D393840:D393848 D459376:D459384 D524912:D524920 D590448:D590456 D655984:D655992 D721520:D721528 D787056:D787064 D852592:D852600 D918128:D918136 D983664:D983672">
      <formula1>Пол</formula1>
    </dataValidation>
    <dataValidation type="list" allowBlank="1" showInputMessage="1" showErrorMessage="1" sqref="M2:M52 M65538:M65588 M131074:M131124 M196610:M196660 M262146:M262196 M327682:M327732 M393218:M393268 M458754:M458804 M524290:M524340 M589826:M589876 M655362:M655412 M720898:M720948 M786434:M786484 M851970:M852020 M917506:M917556 M983042:M983092 M130:M182 M65666:M65718 M131202:M131254 M196738:M196790 M262274:M262326 M327810:M327862 M393346:M393398 M458882:M458934 M524418:M524470 M589954:M590006 M655490:M655542 M721026:M721078 M786562:M786614 M852098:M852150 M917634:M917686 M983170:M983222 M203:M387 M65739:M65923 M131275:M131459 M196811:M196995 M262347:M262531 M327883:M328067 M393419:M393603 M458955:M459139 M524491:M524675 M590027:M590211 M655563:M655747 M721099:M721283 M786635:M786819 M852171:M852355 M917707:M917891 M983243:M983427 M446:M562 M65982:M66098 M131518:M131634 M197054:M197170 M262590:M262706 M328126:M328242 M393662:M393778 M459198:M459314 M524734:M524850 M590270:M590386 M655806:M655922 M721342:M721458 M786878:M786994 M852414:M852530 M917950:M918066 M983486:M983602 M624:M632 M66160:M66168 M131696:M131704 M197232:M197240 M262768:M262776 M328304:M328312 M393840:M393848 M459376:M459384 M524912:M524920 M590448:M590456 M655984:M655992 M721520:M721528 M787056:M787064 M852592:M852600 M918128:M918136 M983664:M983672">
      <formula1>Статус</formula1>
    </dataValidation>
  </dataValidation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2024-11-19T01:19:37Z</dcterms:modified>
</cp:coreProperties>
</file>