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E5A17AE6-BC90-4FA3-BC9C-420E628023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9 класс" sheetId="1" r:id="rId1"/>
    <sheet name="10 класс" sheetId="3" r:id="rId2"/>
    <sheet name="11 класс" sheetId="2" r:id="rId3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" l="1"/>
  <c r="K4" i="1"/>
  <c r="K3" i="1"/>
  <c r="K6" i="1"/>
  <c r="K7" i="1"/>
  <c r="K5" i="1"/>
  <c r="K25" i="3"/>
  <c r="K11" i="3"/>
  <c r="K2" i="3"/>
  <c r="K18" i="3"/>
  <c r="K27" i="3"/>
  <c r="K9" i="3"/>
  <c r="K5" i="3"/>
  <c r="K4" i="3"/>
  <c r="K10" i="3"/>
  <c r="K20" i="3"/>
  <c r="K6" i="3"/>
  <c r="K12" i="3"/>
  <c r="K14" i="3"/>
  <c r="K29" i="3"/>
  <c r="K28" i="3"/>
  <c r="K15" i="3"/>
  <c r="K31" i="3"/>
  <c r="K16" i="3"/>
  <c r="K22" i="3"/>
  <c r="K3" i="3"/>
  <c r="K21" i="3"/>
  <c r="K19" i="3"/>
  <c r="K8" i="3"/>
  <c r="K7" i="3"/>
  <c r="K30" i="3"/>
  <c r="K24" i="3"/>
  <c r="K13" i="3"/>
  <c r="K26" i="3"/>
  <c r="K17" i="3"/>
  <c r="K23" i="3"/>
  <c r="K27" i="2"/>
  <c r="K14" i="2"/>
  <c r="K2" i="2"/>
  <c r="K3" i="2"/>
  <c r="K4" i="2"/>
  <c r="K19" i="2"/>
  <c r="K22" i="2"/>
  <c r="K21" i="2"/>
  <c r="K9" i="2"/>
  <c r="K25" i="2"/>
  <c r="K10" i="2"/>
  <c r="K28" i="2"/>
  <c r="K15" i="2"/>
  <c r="K13" i="2"/>
  <c r="K5" i="2"/>
  <c r="K17" i="2"/>
  <c r="K26" i="2"/>
  <c r="K29" i="2"/>
  <c r="K20" i="2"/>
  <c r="K16" i="2"/>
  <c r="K8" i="2"/>
  <c r="K31" i="2"/>
  <c r="K11" i="2"/>
  <c r="K30" i="2"/>
  <c r="K23" i="2"/>
  <c r="K24" i="2"/>
  <c r="K18" i="2"/>
  <c r="K6" i="2"/>
  <c r="K12" i="2"/>
  <c r="K7" i="2"/>
  <c r="H13" i="2" l="1"/>
  <c r="H11" i="2"/>
  <c r="H30" i="2"/>
  <c r="H22" i="2"/>
  <c r="H15" i="3"/>
  <c r="H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000-000001000000}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77B320A7-3DCF-4BDA-B008-E0BBA34DB2AC}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B09BFE6A-0A3F-4A3D-9AFD-5E10CB2B589E}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<sst xmlns="http://schemas.openxmlformats.org/spreadsheetml/2006/main" count="431" uniqueCount="183">
  <si>
    <t>№ п/п</t>
  </si>
  <si>
    <t xml:space="preserve">Фамилия </t>
  </si>
  <si>
    <t>Имя</t>
  </si>
  <si>
    <t>Отчество</t>
  </si>
  <si>
    <t>Пол (м/ж)</t>
  </si>
  <si>
    <t>Официальное сокращенное название образовательного учреждения</t>
  </si>
  <si>
    <t>Класс</t>
  </si>
  <si>
    <t>Класс выпоняемых заданий</t>
  </si>
  <si>
    <t>Медикова</t>
  </si>
  <si>
    <t>Анна</t>
  </si>
  <si>
    <t>Александровна</t>
  </si>
  <si>
    <t>ж</t>
  </si>
  <si>
    <t>МБОУ СОШ № 5</t>
  </si>
  <si>
    <t>Денис</t>
  </si>
  <si>
    <t>М</t>
  </si>
  <si>
    <t>МБОУ СОШ № 13</t>
  </si>
  <si>
    <t xml:space="preserve">Туфатулин </t>
  </si>
  <si>
    <t>Митрий</t>
  </si>
  <si>
    <t xml:space="preserve">Михайлович </t>
  </si>
  <si>
    <t xml:space="preserve">Панфилова </t>
  </si>
  <si>
    <t xml:space="preserve">Диана </t>
  </si>
  <si>
    <t xml:space="preserve">Романовна </t>
  </si>
  <si>
    <t>Ж</t>
  </si>
  <si>
    <t>Минапова</t>
  </si>
  <si>
    <t xml:space="preserve">Ольга </t>
  </si>
  <si>
    <t>Сергеевна</t>
  </si>
  <si>
    <t>МАОУ "Экономический лицей"</t>
  </si>
  <si>
    <t>Романовна</t>
  </si>
  <si>
    <t>Александр</t>
  </si>
  <si>
    <t>м</t>
  </si>
  <si>
    <t xml:space="preserve">Сумарокова </t>
  </si>
  <si>
    <t>Альбина</t>
  </si>
  <si>
    <t>МБОУ СОШ № 3 "Пеликан"</t>
  </si>
  <si>
    <t xml:space="preserve">Вараксин </t>
  </si>
  <si>
    <t>Кирилл</t>
  </si>
  <si>
    <t>Михайлович</t>
  </si>
  <si>
    <t>МБОУ СОШ№12</t>
  </si>
  <si>
    <t>Горбатова</t>
  </si>
  <si>
    <t>Григорьевна</t>
  </si>
  <si>
    <t>Скосырская</t>
  </si>
  <si>
    <t>Елизавета</t>
  </si>
  <si>
    <t>Наволоцкая</t>
  </si>
  <si>
    <t xml:space="preserve">Екатерина </t>
  </si>
  <si>
    <t>Денисовна</t>
  </si>
  <si>
    <t xml:space="preserve">Граховская </t>
  </si>
  <si>
    <t>Виктория</t>
  </si>
  <si>
    <t>Андреевна</t>
  </si>
  <si>
    <t>Кобзева</t>
  </si>
  <si>
    <t>Софья</t>
  </si>
  <si>
    <t>МБОУ СОШ №2</t>
  </si>
  <si>
    <t>Толшина</t>
  </si>
  <si>
    <t>Мария</t>
  </si>
  <si>
    <t>Анатольевна</t>
  </si>
  <si>
    <t>МБОУСОШ№1</t>
  </si>
  <si>
    <t>Засорина</t>
  </si>
  <si>
    <t>Вероника</t>
  </si>
  <si>
    <t>Евгеньевна</t>
  </si>
  <si>
    <t>МАОУ СОШ №4</t>
  </si>
  <si>
    <t>МАОУ "Лицей №7"</t>
  </si>
  <si>
    <t>Болдарева</t>
  </si>
  <si>
    <t>Дарья</t>
  </si>
  <si>
    <t>Михайловна</t>
  </si>
  <si>
    <t xml:space="preserve">Кильдибеков </t>
  </si>
  <si>
    <t>Гордей</t>
  </si>
  <si>
    <t>Александрович</t>
  </si>
  <si>
    <t>Герасимов</t>
  </si>
  <si>
    <t>Григорий</t>
  </si>
  <si>
    <t>Андреевич</t>
  </si>
  <si>
    <t>Большунова</t>
  </si>
  <si>
    <t xml:space="preserve">Огнева </t>
  </si>
  <si>
    <t>Валерия</t>
  </si>
  <si>
    <t>Алексеевна</t>
  </si>
  <si>
    <t>Ксения</t>
  </si>
  <si>
    <t>Писарева</t>
  </si>
  <si>
    <t>Анфиса</t>
  </si>
  <si>
    <t>Владимировна</t>
  </si>
  <si>
    <t>Козлова</t>
  </si>
  <si>
    <t>Ирина</t>
  </si>
  <si>
    <t>Ефимкина</t>
  </si>
  <si>
    <t>Марьяна</t>
  </si>
  <si>
    <t>МАОУ "Лицей №6" 2</t>
  </si>
  <si>
    <t>Килина</t>
  </si>
  <si>
    <t>Виталина</t>
  </si>
  <si>
    <t>Реклинг</t>
  </si>
  <si>
    <t>Русинова</t>
  </si>
  <si>
    <t>Худякова</t>
  </si>
  <si>
    <t>Алёна</t>
  </si>
  <si>
    <t>Гелргиевна</t>
  </si>
  <si>
    <t>Байцура</t>
  </si>
  <si>
    <t>Кристина</t>
  </si>
  <si>
    <t>Орлова</t>
  </si>
  <si>
    <t>Виолетта</t>
  </si>
  <si>
    <t>Владиславовна</t>
  </si>
  <si>
    <t>МБОУ СОШ №11</t>
  </si>
  <si>
    <t>Мещанова</t>
  </si>
  <si>
    <t>Вадимовна</t>
  </si>
  <si>
    <t>Риттер</t>
  </si>
  <si>
    <t>Быков</t>
  </si>
  <si>
    <t>Вадим</t>
  </si>
  <si>
    <t>Владиславович</t>
  </si>
  <si>
    <t>Волкова</t>
  </si>
  <si>
    <t>Яна</t>
  </si>
  <si>
    <t>Яруш</t>
  </si>
  <si>
    <t>Юрьевич</t>
  </si>
  <si>
    <t xml:space="preserve">Гончаров </t>
  </si>
  <si>
    <t xml:space="preserve">Сергеевич </t>
  </si>
  <si>
    <t>Костин</t>
  </si>
  <si>
    <t>Игорь</t>
  </si>
  <si>
    <t xml:space="preserve">Марина </t>
  </si>
  <si>
    <t xml:space="preserve">Софья </t>
  </si>
  <si>
    <t xml:space="preserve">Андреевна </t>
  </si>
  <si>
    <t>Журавлева</t>
  </si>
  <si>
    <t>Алиса</t>
  </si>
  <si>
    <t>Сюваткина</t>
  </si>
  <si>
    <t>Алина</t>
  </si>
  <si>
    <t xml:space="preserve">Агарков </t>
  </si>
  <si>
    <t>Артём</t>
  </si>
  <si>
    <t>Алексеевич</t>
  </si>
  <si>
    <t>Крапивина</t>
  </si>
  <si>
    <t>Руслановна</t>
  </si>
  <si>
    <t>Желнов</t>
  </si>
  <si>
    <t>Олег</t>
  </si>
  <si>
    <t>Леонидович</t>
  </si>
  <si>
    <t>Волченко</t>
  </si>
  <si>
    <t>Егор</t>
  </si>
  <si>
    <t>Дмитриевич</t>
  </si>
  <si>
    <t>Медведева</t>
  </si>
  <si>
    <t>Шакиров</t>
  </si>
  <si>
    <t>Павел</t>
  </si>
  <si>
    <t>Игнатович</t>
  </si>
  <si>
    <t xml:space="preserve">Бубенщиков </t>
  </si>
  <si>
    <t>Дмитрий</t>
  </si>
  <si>
    <t>Евгеньевич</t>
  </si>
  <si>
    <t xml:space="preserve">Лихачев </t>
  </si>
  <si>
    <t xml:space="preserve">Константинович </t>
  </si>
  <si>
    <t>Ушаков</t>
  </si>
  <si>
    <t>Игоревич</t>
  </si>
  <si>
    <t>Ахалайя</t>
  </si>
  <si>
    <t>Элисо</t>
  </si>
  <si>
    <t>Зурабиевна</t>
  </si>
  <si>
    <t xml:space="preserve">Загидуллин </t>
  </si>
  <si>
    <t xml:space="preserve">Владислав </t>
  </si>
  <si>
    <t>Ринатович</t>
  </si>
  <si>
    <t>Иглина</t>
  </si>
  <si>
    <t>Ульяна</t>
  </si>
  <si>
    <t>Евстафьева</t>
  </si>
  <si>
    <t>Каспарова</t>
  </si>
  <si>
    <t>Олеся</t>
  </si>
  <si>
    <t>Шашкина</t>
  </si>
  <si>
    <t>Дмитриевна</t>
  </si>
  <si>
    <t>Лашевич</t>
  </si>
  <si>
    <t>Буракова</t>
  </si>
  <si>
    <t>Антоновна</t>
  </si>
  <si>
    <t>Машутов</t>
  </si>
  <si>
    <t xml:space="preserve">Денис </t>
  </si>
  <si>
    <t>Сергеевич</t>
  </si>
  <si>
    <t>Мироненко</t>
  </si>
  <si>
    <t xml:space="preserve">Белобородова </t>
  </si>
  <si>
    <t>Горбань</t>
  </si>
  <si>
    <t>Казанцева</t>
  </si>
  <si>
    <t>Таисия</t>
  </si>
  <si>
    <t>Савостьянов</t>
  </si>
  <si>
    <t>Михаил</t>
  </si>
  <si>
    <t>МБОУ СОШ №9</t>
  </si>
  <si>
    <t>Анастасия</t>
  </si>
  <si>
    <t xml:space="preserve">Пфафенрот </t>
  </si>
  <si>
    <t xml:space="preserve">Матвей </t>
  </si>
  <si>
    <t xml:space="preserve">Максимович </t>
  </si>
  <si>
    <t>Смит</t>
  </si>
  <si>
    <t>Полянская</t>
  </si>
  <si>
    <t>Полина</t>
  </si>
  <si>
    <t xml:space="preserve">Коптева </t>
  </si>
  <si>
    <t>Татьяна</t>
  </si>
  <si>
    <t>Бронникова</t>
  </si>
  <si>
    <t>общий балл</t>
  </si>
  <si>
    <t>Максимальный балл</t>
  </si>
  <si>
    <t>Рейтинг %</t>
  </si>
  <si>
    <t>Статус</t>
  </si>
  <si>
    <t xml:space="preserve">Дарья </t>
  </si>
  <si>
    <t>призер</t>
  </si>
  <si>
    <t>участник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</si>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</sst>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General;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0" fillId="0" borderId="0" xfId="1" applyFont="1"/>
    <xf numFmtId="0" fontId="1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workbookViewId="0">
      <selection activeCell="O3" sqref="O3"/>
    </sheetView>
  </sheetViews>
  <sheetFormatPr defaultRowHeight="15" x14ac:dyDescent="0.25"/>
  <cols>
    <col min="2" max="2" width="14.140625" bestFit="1" customWidth="1"/>
    <col min="3" max="3" width="12.85546875" bestFit="1" customWidth="1"/>
    <col min="4" max="4" width="18.42578125" bestFit="1" customWidth="1"/>
    <col min="6" max="6" width="38.5703125" bestFit="1" customWidth="1"/>
    <col min="9" max="9" width="14.28515625" customWidth="1"/>
    <col min="11" max="11" width="9.140625" style="24"/>
    <col min="12" max="12" width="10.28515625" bestFit="1" customWidth="1"/>
  </cols>
  <sheetData>
    <row r="1" spans="1:12" s="15" customFormat="1" ht="63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4" t="s">
        <v>174</v>
      </c>
      <c r="J1" s="14" t="s">
        <v>175</v>
      </c>
      <c r="K1" s="21" t="s">
        <v>176</v>
      </c>
      <c r="L1" s="17" t="s">
        <v>177</v>
      </c>
    </row>
    <row r="2" spans="1:12" ht="15.75" x14ac:dyDescent="0.25">
      <c r="A2" s="1">
        <v>1</v>
      </c>
      <c r="B2" s="18" t="s">
        <v>44</v>
      </c>
      <c r="C2" s="18" t="s">
        <v>45</v>
      </c>
      <c r="D2" s="18" t="s">
        <v>46</v>
      </c>
      <c r="E2" s="7" t="s">
        <v>11</v>
      </c>
      <c r="F2" s="1" t="s">
        <v>36</v>
      </c>
      <c r="G2" s="1">
        <v>9</v>
      </c>
      <c r="H2" s="19">
        <v>9</v>
      </c>
      <c r="I2" s="13">
        <v>32</v>
      </c>
      <c r="J2" s="13">
        <v>103</v>
      </c>
      <c r="K2" s="22">
        <f>I2/J2</f>
        <v>0.31067961165048541</v>
      </c>
      <c r="L2" s="13" t="s">
        <v>182</v>
      </c>
    </row>
    <row r="3" spans="1:12" ht="17.25" customHeight="1" x14ac:dyDescent="0.25">
      <c r="A3" s="1">
        <v>2</v>
      </c>
      <c r="B3" s="1" t="s">
        <v>133</v>
      </c>
      <c r="C3" s="1" t="s">
        <v>124</v>
      </c>
      <c r="D3" s="1" t="s">
        <v>134</v>
      </c>
      <c r="E3" s="1" t="s">
        <v>14</v>
      </c>
      <c r="F3" s="1" t="s">
        <v>93</v>
      </c>
      <c r="G3" s="1">
        <v>9</v>
      </c>
      <c r="H3" s="2">
        <v>9</v>
      </c>
      <c r="I3" s="13">
        <v>32</v>
      </c>
      <c r="J3" s="13">
        <v>103</v>
      </c>
      <c r="K3" s="22">
        <f>I3/J3</f>
        <v>0.31067961165048541</v>
      </c>
      <c r="L3" s="13" t="s">
        <v>182</v>
      </c>
    </row>
    <row r="4" spans="1:12" ht="15.75" x14ac:dyDescent="0.25">
      <c r="A4" s="1">
        <v>3</v>
      </c>
      <c r="B4" s="25" t="s">
        <v>171</v>
      </c>
      <c r="C4" s="25" t="s">
        <v>172</v>
      </c>
      <c r="D4" s="5" t="s">
        <v>25</v>
      </c>
      <c r="E4" s="5" t="s">
        <v>11</v>
      </c>
      <c r="F4" s="1" t="s">
        <v>36</v>
      </c>
      <c r="G4" s="1">
        <v>9</v>
      </c>
      <c r="H4" s="19">
        <v>9</v>
      </c>
      <c r="I4" s="13">
        <v>22</v>
      </c>
      <c r="J4" s="13">
        <v>103</v>
      </c>
      <c r="K4" s="22">
        <f>I4/J4</f>
        <v>0.21359223300970873</v>
      </c>
      <c r="L4" s="13" t="s">
        <v>181</v>
      </c>
    </row>
    <row r="5" spans="1:12" ht="15.75" x14ac:dyDescent="0.25">
      <c r="A5" s="1">
        <v>4</v>
      </c>
      <c r="B5" s="19" t="s">
        <v>135</v>
      </c>
      <c r="C5" s="19" t="s">
        <v>131</v>
      </c>
      <c r="D5" s="19" t="s">
        <v>136</v>
      </c>
      <c r="E5" s="19" t="s">
        <v>29</v>
      </c>
      <c r="F5" s="1" t="s">
        <v>36</v>
      </c>
      <c r="G5" s="1">
        <v>9</v>
      </c>
      <c r="H5" s="19">
        <v>9</v>
      </c>
      <c r="I5" s="13">
        <v>16</v>
      </c>
      <c r="J5" s="13">
        <v>103</v>
      </c>
      <c r="K5" s="22">
        <f>I5/J5</f>
        <v>0.1553398058252427</v>
      </c>
      <c r="L5" s="13" t="s">
        <v>181</v>
      </c>
    </row>
    <row r="6" spans="1:12" ht="15.75" x14ac:dyDescent="0.25">
      <c r="A6" s="1">
        <v>5</v>
      </c>
      <c r="B6" s="3" t="s">
        <v>153</v>
      </c>
      <c r="C6" s="3" t="s">
        <v>154</v>
      </c>
      <c r="D6" s="3" t="s">
        <v>155</v>
      </c>
      <c r="E6" s="19" t="s">
        <v>29</v>
      </c>
      <c r="F6" s="1" t="s">
        <v>36</v>
      </c>
      <c r="G6" s="1">
        <v>9</v>
      </c>
      <c r="H6" s="19">
        <v>9</v>
      </c>
      <c r="I6" s="13">
        <v>11</v>
      </c>
      <c r="J6" s="13">
        <v>103</v>
      </c>
      <c r="K6" s="22">
        <f>I6/J6</f>
        <v>0.10679611650485436</v>
      </c>
      <c r="L6" s="13" t="s">
        <v>181</v>
      </c>
    </row>
    <row r="7" spans="1:12" ht="15.75" x14ac:dyDescent="0.25">
      <c r="A7" s="1">
        <v>6</v>
      </c>
      <c r="B7" s="3" t="s">
        <v>156</v>
      </c>
      <c r="C7" s="3" t="s">
        <v>28</v>
      </c>
      <c r="D7" s="3" t="s">
        <v>67</v>
      </c>
      <c r="E7" s="1" t="s">
        <v>29</v>
      </c>
      <c r="F7" s="1" t="s">
        <v>36</v>
      </c>
      <c r="G7" s="1">
        <v>9</v>
      </c>
      <c r="H7" s="19">
        <v>9</v>
      </c>
      <c r="I7" s="13">
        <v>9</v>
      </c>
      <c r="J7" s="13">
        <v>103</v>
      </c>
      <c r="K7" s="22">
        <f>I7/J7</f>
        <v>8.7378640776699032E-2</v>
      </c>
      <c r="L7" s="13" t="s">
        <v>181</v>
      </c>
    </row>
    <row r="10" spans="1:12" ht="19.5" customHeight="1" x14ac:dyDescent="0.25"/>
  </sheetData>
  <sortState xmlns:xlrd2="http://schemas.microsoft.com/office/spreadsheetml/2017/richdata2" ref="A2:L7">
    <sortCondition descending="1" ref="K2:K7"/>
  </sortState>
  <pageMargins left="0.7" right="0.7" top="0.75" bottom="0.75" header="0.3" footer="0.3"/>
  <pageSetup paperSize="9" scale="9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workbookViewId="0">
      <selection activeCell="N4" sqref="N4"/>
    </sheetView>
  </sheetViews>
  <sheetFormatPr defaultRowHeight="15" x14ac:dyDescent="0.25"/>
  <cols>
    <col min="2" max="2" width="13.5703125" bestFit="1" customWidth="1"/>
    <col min="3" max="3" width="10.7109375" bestFit="1" customWidth="1"/>
    <col min="4" max="4" width="16.140625" bestFit="1" customWidth="1"/>
    <col min="6" max="6" width="33.140625" customWidth="1"/>
    <col min="9" max="9" width="13.42578125" customWidth="1"/>
    <col min="11" max="11" width="9.140625" style="24"/>
    <col min="12" max="12" width="10.28515625" bestFit="1" customWidth="1"/>
  </cols>
  <sheetData>
    <row r="1" spans="1:12" s="15" customFormat="1" ht="63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4" t="s">
        <v>174</v>
      </c>
      <c r="J1" s="14" t="s">
        <v>175</v>
      </c>
      <c r="K1" s="21" t="s">
        <v>176</v>
      </c>
      <c r="L1" s="17" t="s">
        <v>177</v>
      </c>
    </row>
    <row r="2" spans="1:12" ht="15.75" x14ac:dyDescent="0.25">
      <c r="A2" s="1">
        <v>1</v>
      </c>
      <c r="B2" s="6" t="s">
        <v>130</v>
      </c>
      <c r="C2" s="7" t="s">
        <v>131</v>
      </c>
      <c r="D2" s="7" t="s">
        <v>132</v>
      </c>
      <c r="E2" s="7" t="s">
        <v>29</v>
      </c>
      <c r="F2" s="4" t="s">
        <v>58</v>
      </c>
      <c r="G2" s="1">
        <v>10</v>
      </c>
      <c r="H2" s="2">
        <v>10</v>
      </c>
      <c r="I2" s="13">
        <v>45</v>
      </c>
      <c r="J2" s="13">
        <v>100</v>
      </c>
      <c r="K2" s="22">
        <f>I2/J2</f>
        <v>0.45</v>
      </c>
      <c r="L2" s="13" t="s">
        <v>179</v>
      </c>
    </row>
    <row r="3" spans="1:12" ht="17.25" customHeight="1" x14ac:dyDescent="0.25">
      <c r="A3" s="1">
        <v>2</v>
      </c>
      <c r="B3" s="3" t="s">
        <v>23</v>
      </c>
      <c r="C3" s="10" t="s">
        <v>24</v>
      </c>
      <c r="D3" s="1" t="s">
        <v>25</v>
      </c>
      <c r="E3" s="1" t="s">
        <v>11</v>
      </c>
      <c r="F3" s="3" t="s">
        <v>26</v>
      </c>
      <c r="G3" s="1">
        <v>10</v>
      </c>
      <c r="H3" s="1">
        <v>10</v>
      </c>
      <c r="I3" s="13">
        <v>41</v>
      </c>
      <c r="J3" s="13">
        <v>100</v>
      </c>
      <c r="K3" s="22">
        <f>I3/J3</f>
        <v>0.41</v>
      </c>
      <c r="L3" s="13" t="s">
        <v>179</v>
      </c>
    </row>
    <row r="4" spans="1:12" ht="15.75" x14ac:dyDescent="0.25">
      <c r="A4" s="1">
        <v>3</v>
      </c>
      <c r="B4" s="8" t="s">
        <v>104</v>
      </c>
      <c r="C4" s="8" t="s">
        <v>13</v>
      </c>
      <c r="D4" s="8" t="s">
        <v>105</v>
      </c>
      <c r="E4" s="8" t="s">
        <v>14</v>
      </c>
      <c r="F4" s="8" t="s">
        <v>80</v>
      </c>
      <c r="G4" s="1">
        <v>10</v>
      </c>
      <c r="H4" s="9">
        <v>10</v>
      </c>
      <c r="I4" s="13">
        <v>40</v>
      </c>
      <c r="J4" s="13">
        <v>100</v>
      </c>
      <c r="K4" s="22">
        <f>I4/J4</f>
        <v>0.4</v>
      </c>
      <c r="L4" s="13" t="s">
        <v>179</v>
      </c>
    </row>
    <row r="5" spans="1:12" ht="15.75" customHeight="1" x14ac:dyDescent="0.25">
      <c r="A5" s="1">
        <v>4</v>
      </c>
      <c r="B5" s="1" t="s">
        <v>65</v>
      </c>
      <c r="C5" s="1" t="s">
        <v>66</v>
      </c>
      <c r="D5" s="1" t="s">
        <v>67</v>
      </c>
      <c r="E5" s="1" t="s">
        <v>29</v>
      </c>
      <c r="F5" s="1" t="s">
        <v>53</v>
      </c>
      <c r="G5" s="1">
        <v>10</v>
      </c>
      <c r="H5" s="2">
        <v>10</v>
      </c>
      <c r="I5" s="13">
        <v>37</v>
      </c>
      <c r="J5" s="13">
        <v>100</v>
      </c>
      <c r="K5" s="22">
        <f>I5/J5</f>
        <v>0.37</v>
      </c>
      <c r="L5" s="13" t="s">
        <v>181</v>
      </c>
    </row>
    <row r="6" spans="1:12" ht="14.25" customHeight="1" x14ac:dyDescent="0.25">
      <c r="A6" s="1">
        <v>5</v>
      </c>
      <c r="B6" s="1" t="s">
        <v>81</v>
      </c>
      <c r="C6" s="1" t="s">
        <v>82</v>
      </c>
      <c r="D6" s="1" t="s">
        <v>25</v>
      </c>
      <c r="E6" s="1" t="s">
        <v>11</v>
      </c>
      <c r="F6" s="1" t="s">
        <v>57</v>
      </c>
      <c r="G6" s="1">
        <v>10</v>
      </c>
      <c r="H6" s="2">
        <v>10</v>
      </c>
      <c r="I6" s="13">
        <v>37</v>
      </c>
      <c r="J6" s="13">
        <v>100</v>
      </c>
      <c r="K6" s="22">
        <f>I6/J6</f>
        <v>0.37</v>
      </c>
      <c r="L6" s="13" t="s">
        <v>181</v>
      </c>
    </row>
    <row r="7" spans="1:12" ht="15.75" x14ac:dyDescent="0.25">
      <c r="A7" s="1">
        <v>6</v>
      </c>
      <c r="B7" s="1" t="s">
        <v>161</v>
      </c>
      <c r="C7" s="1" t="s">
        <v>162</v>
      </c>
      <c r="D7" s="1" t="s">
        <v>64</v>
      </c>
      <c r="E7" s="1" t="s">
        <v>29</v>
      </c>
      <c r="F7" s="1" t="s">
        <v>163</v>
      </c>
      <c r="G7" s="1">
        <v>10</v>
      </c>
      <c r="H7" s="2">
        <v>10</v>
      </c>
      <c r="I7" s="13">
        <v>37</v>
      </c>
      <c r="J7" s="13">
        <v>100</v>
      </c>
      <c r="K7" s="22">
        <f>I7/J7</f>
        <v>0.37</v>
      </c>
      <c r="L7" s="13" t="s">
        <v>181</v>
      </c>
    </row>
    <row r="8" spans="1:12" ht="15.75" x14ac:dyDescent="0.25">
      <c r="A8" s="1">
        <v>7</v>
      </c>
      <c r="B8" s="8" t="s">
        <v>84</v>
      </c>
      <c r="C8" s="8" t="s">
        <v>51</v>
      </c>
      <c r="D8" s="8" t="s">
        <v>25</v>
      </c>
      <c r="E8" s="8" t="s">
        <v>22</v>
      </c>
      <c r="F8" s="8" t="s">
        <v>80</v>
      </c>
      <c r="G8" s="1">
        <v>10</v>
      </c>
      <c r="H8" s="9">
        <v>10</v>
      </c>
      <c r="I8" s="13">
        <v>36</v>
      </c>
      <c r="J8" s="13">
        <v>100</v>
      </c>
      <c r="K8" s="22">
        <f>I8/J8</f>
        <v>0.36</v>
      </c>
      <c r="L8" s="13" t="s">
        <v>181</v>
      </c>
    </row>
    <row r="9" spans="1:12" ht="15.75" x14ac:dyDescent="0.25">
      <c r="A9" s="1">
        <v>8</v>
      </c>
      <c r="B9" s="1" t="s">
        <v>123</v>
      </c>
      <c r="C9" s="1" t="s">
        <v>124</v>
      </c>
      <c r="D9" s="1" t="s">
        <v>125</v>
      </c>
      <c r="E9" s="1" t="s">
        <v>29</v>
      </c>
      <c r="F9" s="1" t="s">
        <v>49</v>
      </c>
      <c r="G9" s="1">
        <v>10</v>
      </c>
      <c r="H9" s="1">
        <v>10</v>
      </c>
      <c r="I9" s="13">
        <v>35</v>
      </c>
      <c r="J9" s="13">
        <v>100</v>
      </c>
      <c r="K9" s="22">
        <f>I9/J9</f>
        <v>0.35</v>
      </c>
      <c r="L9" s="13" t="s">
        <v>181</v>
      </c>
    </row>
    <row r="10" spans="1:12" ht="15.75" customHeight="1" x14ac:dyDescent="0.25">
      <c r="A10" s="1">
        <v>9</v>
      </c>
      <c r="B10" s="1" t="s">
        <v>120</v>
      </c>
      <c r="C10" s="1" t="s">
        <v>121</v>
      </c>
      <c r="D10" s="1" t="s">
        <v>122</v>
      </c>
      <c r="E10" s="1" t="s">
        <v>14</v>
      </c>
      <c r="F10" s="1" t="s">
        <v>15</v>
      </c>
      <c r="G10" s="1">
        <v>10</v>
      </c>
      <c r="H10" s="1">
        <v>10</v>
      </c>
      <c r="I10" s="13">
        <v>35</v>
      </c>
      <c r="J10" s="13">
        <v>100</v>
      </c>
      <c r="K10" s="22">
        <f>I10/J10</f>
        <v>0.35</v>
      </c>
      <c r="L10" s="13" t="s">
        <v>181</v>
      </c>
    </row>
    <row r="11" spans="1:12" ht="15.75" x14ac:dyDescent="0.25">
      <c r="A11" s="1">
        <v>10</v>
      </c>
      <c r="B11" s="1" t="s">
        <v>68</v>
      </c>
      <c r="C11" s="1" t="s">
        <v>51</v>
      </c>
      <c r="D11" s="1" t="s">
        <v>43</v>
      </c>
      <c r="E11" s="1" t="s">
        <v>11</v>
      </c>
      <c r="F11" s="1" t="s">
        <v>53</v>
      </c>
      <c r="G11" s="1">
        <v>10</v>
      </c>
      <c r="H11" s="2">
        <v>10</v>
      </c>
      <c r="I11" s="13">
        <v>34</v>
      </c>
      <c r="J11" s="13">
        <v>100</v>
      </c>
      <c r="K11" s="22">
        <f>I11/J11</f>
        <v>0.34</v>
      </c>
      <c r="L11" s="13" t="s">
        <v>181</v>
      </c>
    </row>
    <row r="12" spans="1:12" ht="15.75" x14ac:dyDescent="0.25">
      <c r="A12" s="1">
        <v>11</v>
      </c>
      <c r="B12" s="1" t="s">
        <v>47</v>
      </c>
      <c r="C12" s="1" t="s">
        <v>48</v>
      </c>
      <c r="D12" s="1" t="s">
        <v>25</v>
      </c>
      <c r="E12" s="1" t="s">
        <v>11</v>
      </c>
      <c r="F12" s="1" t="s">
        <v>49</v>
      </c>
      <c r="G12" s="1">
        <v>10</v>
      </c>
      <c r="H12" s="1">
        <v>10</v>
      </c>
      <c r="I12" s="13">
        <v>33</v>
      </c>
      <c r="J12" s="13">
        <v>100</v>
      </c>
      <c r="K12" s="22">
        <f>I12/J12</f>
        <v>0.33</v>
      </c>
      <c r="L12" s="13" t="s">
        <v>181</v>
      </c>
    </row>
    <row r="13" spans="1:12" ht="17.25" customHeight="1" x14ac:dyDescent="0.25">
      <c r="A13" s="1">
        <v>12</v>
      </c>
      <c r="B13" s="1" t="s">
        <v>127</v>
      </c>
      <c r="C13" s="1" t="s">
        <v>128</v>
      </c>
      <c r="D13" s="1" t="s">
        <v>129</v>
      </c>
      <c r="E13" s="1" t="s">
        <v>29</v>
      </c>
      <c r="F13" s="1" t="s">
        <v>49</v>
      </c>
      <c r="G13" s="1">
        <v>10</v>
      </c>
      <c r="H13" s="1">
        <v>10</v>
      </c>
      <c r="I13" s="13">
        <v>33</v>
      </c>
      <c r="J13" s="13">
        <v>100</v>
      </c>
      <c r="K13" s="22">
        <f>I13/J13</f>
        <v>0.33</v>
      </c>
      <c r="L13" s="13" t="s">
        <v>181</v>
      </c>
    </row>
    <row r="14" spans="1:12" ht="15.75" x14ac:dyDescent="0.25">
      <c r="A14" s="1">
        <v>13</v>
      </c>
      <c r="B14" s="8" t="s">
        <v>106</v>
      </c>
      <c r="C14" s="8" t="s">
        <v>107</v>
      </c>
      <c r="D14" s="8" t="s">
        <v>67</v>
      </c>
      <c r="E14" s="8" t="s">
        <v>14</v>
      </c>
      <c r="F14" s="8" t="s">
        <v>80</v>
      </c>
      <c r="G14" s="1">
        <v>10</v>
      </c>
      <c r="H14" s="9">
        <f>G14</f>
        <v>10</v>
      </c>
      <c r="I14" s="13">
        <v>32</v>
      </c>
      <c r="J14" s="13">
        <v>100</v>
      </c>
      <c r="K14" s="22">
        <f>I14/J14</f>
        <v>0.32</v>
      </c>
      <c r="L14" s="13" t="s">
        <v>181</v>
      </c>
    </row>
    <row r="15" spans="1:12" ht="15.75" x14ac:dyDescent="0.25">
      <c r="A15" s="1">
        <v>14</v>
      </c>
      <c r="B15" s="8" t="s">
        <v>108</v>
      </c>
      <c r="C15" s="8" t="s">
        <v>109</v>
      </c>
      <c r="D15" s="8" t="s">
        <v>110</v>
      </c>
      <c r="E15" s="8" t="s">
        <v>22</v>
      </c>
      <c r="F15" s="8" t="s">
        <v>80</v>
      </c>
      <c r="G15" s="1">
        <v>10</v>
      </c>
      <c r="H15" s="9">
        <f>G15</f>
        <v>10</v>
      </c>
      <c r="I15" s="13">
        <v>32</v>
      </c>
      <c r="J15" s="13">
        <v>100</v>
      </c>
      <c r="K15" s="22">
        <f>I15/J15</f>
        <v>0.32</v>
      </c>
      <c r="L15" s="13" t="s">
        <v>181</v>
      </c>
    </row>
    <row r="16" spans="1:12" ht="15.75" x14ac:dyDescent="0.25">
      <c r="A16" s="1">
        <v>15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>
        <v>10</v>
      </c>
      <c r="H16" s="2">
        <v>10</v>
      </c>
      <c r="I16" s="13">
        <v>32</v>
      </c>
      <c r="J16" s="13">
        <v>100</v>
      </c>
      <c r="K16" s="22">
        <f>I16/J16</f>
        <v>0.32</v>
      </c>
      <c r="L16" s="13" t="s">
        <v>181</v>
      </c>
    </row>
    <row r="17" spans="1:12" ht="15.75" x14ac:dyDescent="0.25">
      <c r="A17" s="1">
        <v>16</v>
      </c>
      <c r="B17" s="5" t="s">
        <v>102</v>
      </c>
      <c r="C17" s="5" t="s">
        <v>98</v>
      </c>
      <c r="D17" s="5" t="s">
        <v>103</v>
      </c>
      <c r="E17" s="5" t="s">
        <v>29</v>
      </c>
      <c r="F17" s="4" t="s">
        <v>58</v>
      </c>
      <c r="G17" s="1">
        <v>10</v>
      </c>
      <c r="H17" s="2">
        <v>10</v>
      </c>
      <c r="I17" s="13">
        <v>32</v>
      </c>
      <c r="J17" s="13">
        <v>100</v>
      </c>
      <c r="K17" s="22">
        <f>I17/J17</f>
        <v>0.32</v>
      </c>
      <c r="L17" s="13" t="s">
        <v>181</v>
      </c>
    </row>
    <row r="18" spans="1:12" ht="15.75" x14ac:dyDescent="0.25">
      <c r="A18" s="1">
        <v>17</v>
      </c>
      <c r="B18" s="1" t="s">
        <v>151</v>
      </c>
      <c r="C18" s="1" t="s">
        <v>45</v>
      </c>
      <c r="D18" s="1" t="s">
        <v>152</v>
      </c>
      <c r="E18" s="1" t="s">
        <v>11</v>
      </c>
      <c r="F18" s="1" t="s">
        <v>49</v>
      </c>
      <c r="G18" s="1">
        <v>10</v>
      </c>
      <c r="H18" s="1">
        <v>10</v>
      </c>
      <c r="I18" s="13">
        <v>31</v>
      </c>
      <c r="J18" s="13">
        <v>100</v>
      </c>
      <c r="K18" s="22">
        <f>I18/J18</f>
        <v>0.31</v>
      </c>
      <c r="L18" s="13" t="s">
        <v>181</v>
      </c>
    </row>
    <row r="19" spans="1:12" ht="14.25" customHeight="1" x14ac:dyDescent="0.25">
      <c r="A19" s="1">
        <v>18</v>
      </c>
      <c r="B19" s="1" t="s">
        <v>73</v>
      </c>
      <c r="C19" s="1" t="s">
        <v>74</v>
      </c>
      <c r="D19" s="1" t="s">
        <v>75</v>
      </c>
      <c r="E19" s="1" t="s">
        <v>11</v>
      </c>
      <c r="F19" s="1" t="s">
        <v>49</v>
      </c>
      <c r="G19" s="1">
        <v>10</v>
      </c>
      <c r="H19" s="1">
        <v>10</v>
      </c>
      <c r="I19" s="13">
        <v>31</v>
      </c>
      <c r="J19" s="13">
        <v>100</v>
      </c>
      <c r="K19" s="22">
        <f>I19/J19</f>
        <v>0.31</v>
      </c>
      <c r="L19" s="13" t="s">
        <v>181</v>
      </c>
    </row>
    <row r="20" spans="1:12" ht="15.75" x14ac:dyDescent="0.25">
      <c r="A20" s="1">
        <v>19</v>
      </c>
      <c r="B20" s="1" t="s">
        <v>146</v>
      </c>
      <c r="C20" s="1" t="s">
        <v>147</v>
      </c>
      <c r="D20" s="1" t="s">
        <v>52</v>
      </c>
      <c r="E20" s="1" t="s">
        <v>11</v>
      </c>
      <c r="F20" s="1" t="s">
        <v>49</v>
      </c>
      <c r="G20" s="1">
        <v>10</v>
      </c>
      <c r="H20" s="1">
        <v>10</v>
      </c>
      <c r="I20" s="13">
        <v>28</v>
      </c>
      <c r="J20" s="13">
        <v>100</v>
      </c>
      <c r="K20" s="22">
        <f>I20/J20</f>
        <v>0.28000000000000003</v>
      </c>
      <c r="L20" s="13" t="s">
        <v>181</v>
      </c>
    </row>
    <row r="21" spans="1:12" ht="15.75" x14ac:dyDescent="0.25">
      <c r="A21" s="1">
        <v>20</v>
      </c>
      <c r="B21" s="1" t="s">
        <v>90</v>
      </c>
      <c r="C21" s="1" t="s">
        <v>91</v>
      </c>
      <c r="D21" s="1" t="s">
        <v>92</v>
      </c>
      <c r="E21" s="1" t="s">
        <v>22</v>
      </c>
      <c r="F21" s="1" t="s">
        <v>93</v>
      </c>
      <c r="G21" s="1">
        <v>10</v>
      </c>
      <c r="H21" s="2">
        <v>10</v>
      </c>
      <c r="I21" s="13">
        <v>28</v>
      </c>
      <c r="J21" s="13">
        <v>100</v>
      </c>
      <c r="K21" s="22">
        <f>I21/J21</f>
        <v>0.28000000000000003</v>
      </c>
      <c r="L21" s="13" t="s">
        <v>181</v>
      </c>
    </row>
    <row r="22" spans="1:12" ht="15.75" x14ac:dyDescent="0.25">
      <c r="A22" s="1">
        <v>21</v>
      </c>
      <c r="B22" s="1" t="s">
        <v>94</v>
      </c>
      <c r="C22" s="1" t="s">
        <v>55</v>
      </c>
      <c r="D22" s="1" t="s">
        <v>95</v>
      </c>
      <c r="E22" s="1" t="s">
        <v>11</v>
      </c>
      <c r="F22" s="1" t="s">
        <v>53</v>
      </c>
      <c r="G22" s="1">
        <v>10</v>
      </c>
      <c r="H22" s="2">
        <v>10</v>
      </c>
      <c r="I22" s="13">
        <v>27</v>
      </c>
      <c r="J22" s="13">
        <v>100</v>
      </c>
      <c r="K22" s="22">
        <f>I22/J22</f>
        <v>0.27</v>
      </c>
      <c r="L22" s="13" t="s">
        <v>181</v>
      </c>
    </row>
    <row r="23" spans="1:12" ht="15.75" x14ac:dyDescent="0.25">
      <c r="A23" s="1">
        <v>22</v>
      </c>
      <c r="B23" s="1" t="s">
        <v>88</v>
      </c>
      <c r="C23" s="1" t="s">
        <v>89</v>
      </c>
      <c r="D23" s="1" t="s">
        <v>10</v>
      </c>
      <c r="E23" s="1" t="s">
        <v>11</v>
      </c>
      <c r="F23" s="1" t="s">
        <v>49</v>
      </c>
      <c r="G23" s="1">
        <v>10</v>
      </c>
      <c r="H23" s="1">
        <v>10</v>
      </c>
      <c r="I23" s="13">
        <v>26</v>
      </c>
      <c r="J23" s="13">
        <v>100</v>
      </c>
      <c r="K23" s="22">
        <f>I23/J23</f>
        <v>0.26</v>
      </c>
      <c r="L23" s="13" t="s">
        <v>181</v>
      </c>
    </row>
    <row r="24" spans="1:12" ht="15.75" x14ac:dyDescent="0.25">
      <c r="A24" s="1">
        <v>23</v>
      </c>
      <c r="B24" s="11" t="s">
        <v>50</v>
      </c>
      <c r="C24" s="11" t="s">
        <v>51</v>
      </c>
      <c r="D24" s="11" t="s">
        <v>52</v>
      </c>
      <c r="E24" s="1" t="s">
        <v>11</v>
      </c>
      <c r="F24" s="1" t="s">
        <v>53</v>
      </c>
      <c r="G24" s="1">
        <v>10</v>
      </c>
      <c r="H24" s="2">
        <v>10</v>
      </c>
      <c r="I24" s="13">
        <v>26</v>
      </c>
      <c r="J24" s="13">
        <v>100</v>
      </c>
      <c r="K24" s="22">
        <f>I24/J24</f>
        <v>0.26</v>
      </c>
      <c r="L24" s="13" t="s">
        <v>181</v>
      </c>
    </row>
    <row r="25" spans="1:12" ht="15.75" x14ac:dyDescent="0.25">
      <c r="A25" s="1">
        <v>24</v>
      </c>
      <c r="B25" s="1" t="s">
        <v>59</v>
      </c>
      <c r="C25" s="1" t="s">
        <v>60</v>
      </c>
      <c r="D25" s="1" t="s">
        <v>61</v>
      </c>
      <c r="E25" s="1" t="s">
        <v>11</v>
      </c>
      <c r="F25" s="1" t="s">
        <v>49</v>
      </c>
      <c r="G25" s="1">
        <v>10</v>
      </c>
      <c r="H25" s="1">
        <v>10</v>
      </c>
      <c r="I25" s="13">
        <v>25</v>
      </c>
      <c r="J25" s="13">
        <v>100</v>
      </c>
      <c r="K25" s="22">
        <f>I25/J25</f>
        <v>0.25</v>
      </c>
      <c r="L25" s="13" t="s">
        <v>181</v>
      </c>
    </row>
    <row r="26" spans="1:12" ht="16.5" customHeight="1" x14ac:dyDescent="0.25">
      <c r="A26" s="1">
        <v>25</v>
      </c>
      <c r="B26" s="1" t="s">
        <v>148</v>
      </c>
      <c r="C26" s="1" t="s">
        <v>101</v>
      </c>
      <c r="D26" s="1" t="s">
        <v>149</v>
      </c>
      <c r="E26" s="1" t="s">
        <v>11</v>
      </c>
      <c r="F26" s="1" t="s">
        <v>49</v>
      </c>
      <c r="G26" s="1">
        <v>10</v>
      </c>
      <c r="H26" s="1">
        <v>10</v>
      </c>
      <c r="I26" s="13">
        <v>25</v>
      </c>
      <c r="J26" s="13">
        <v>100</v>
      </c>
      <c r="K26" s="22">
        <f>I26/J26</f>
        <v>0.25</v>
      </c>
      <c r="L26" s="13" t="s">
        <v>181</v>
      </c>
    </row>
    <row r="27" spans="1:12" ht="15.75" x14ac:dyDescent="0.25">
      <c r="A27" s="1">
        <v>26</v>
      </c>
      <c r="B27" s="1" t="s">
        <v>100</v>
      </c>
      <c r="C27" s="1" t="s">
        <v>101</v>
      </c>
      <c r="D27" s="1" t="s">
        <v>10</v>
      </c>
      <c r="E27" s="1" t="s">
        <v>22</v>
      </c>
      <c r="F27" s="1" t="s">
        <v>93</v>
      </c>
      <c r="G27" s="1">
        <v>10</v>
      </c>
      <c r="H27" s="2">
        <v>10</v>
      </c>
      <c r="I27" s="13">
        <v>24</v>
      </c>
      <c r="J27" s="13">
        <v>100</v>
      </c>
      <c r="K27" s="22">
        <f>I27/J27</f>
        <v>0.24</v>
      </c>
      <c r="L27" s="13" t="s">
        <v>181</v>
      </c>
    </row>
    <row r="28" spans="1:12" ht="15" customHeight="1" x14ac:dyDescent="0.25">
      <c r="A28" s="1">
        <v>27</v>
      </c>
      <c r="B28" s="1" t="s">
        <v>150</v>
      </c>
      <c r="C28" s="1" t="s">
        <v>70</v>
      </c>
      <c r="D28" s="1" t="s">
        <v>92</v>
      </c>
      <c r="E28" s="1" t="s">
        <v>11</v>
      </c>
      <c r="F28" s="1" t="s">
        <v>53</v>
      </c>
      <c r="G28" s="1">
        <v>10</v>
      </c>
      <c r="H28" s="2">
        <v>10</v>
      </c>
      <c r="I28" s="13">
        <v>24</v>
      </c>
      <c r="J28" s="13">
        <v>100</v>
      </c>
      <c r="K28" s="22">
        <f>I28/J28</f>
        <v>0.24</v>
      </c>
      <c r="L28" s="13" t="s">
        <v>181</v>
      </c>
    </row>
    <row r="29" spans="1:12" ht="14.25" customHeight="1" x14ac:dyDescent="0.25">
      <c r="A29" s="1">
        <v>28</v>
      </c>
      <c r="B29" s="1" t="s">
        <v>118</v>
      </c>
      <c r="C29" s="1" t="s">
        <v>60</v>
      </c>
      <c r="D29" s="1" t="s">
        <v>119</v>
      </c>
      <c r="E29" s="1" t="s">
        <v>11</v>
      </c>
      <c r="F29" s="1" t="s">
        <v>57</v>
      </c>
      <c r="G29" s="1">
        <v>10</v>
      </c>
      <c r="H29" s="2">
        <v>10</v>
      </c>
      <c r="I29" s="13">
        <v>23</v>
      </c>
      <c r="J29" s="13">
        <v>100</v>
      </c>
      <c r="K29" s="22">
        <f>I29/J29</f>
        <v>0.23</v>
      </c>
      <c r="L29" s="13" t="s">
        <v>181</v>
      </c>
    </row>
    <row r="30" spans="1:12" ht="15.75" x14ac:dyDescent="0.25">
      <c r="A30" s="1">
        <v>29</v>
      </c>
      <c r="B30" s="8" t="s">
        <v>168</v>
      </c>
      <c r="C30" s="8" t="s">
        <v>116</v>
      </c>
      <c r="D30" s="8" t="s">
        <v>67</v>
      </c>
      <c r="E30" s="8" t="s">
        <v>14</v>
      </c>
      <c r="F30" s="8" t="s">
        <v>80</v>
      </c>
      <c r="G30" s="1">
        <v>10</v>
      </c>
      <c r="H30" s="9">
        <v>10</v>
      </c>
      <c r="I30" s="13">
        <v>21</v>
      </c>
      <c r="J30" s="13">
        <v>100</v>
      </c>
      <c r="K30" s="22">
        <f>I30/J30</f>
        <v>0.21</v>
      </c>
      <c r="L30" s="13" t="s">
        <v>181</v>
      </c>
    </row>
    <row r="31" spans="1:12" ht="15.75" x14ac:dyDescent="0.25">
      <c r="A31" s="1">
        <v>30</v>
      </c>
      <c r="B31" s="1" t="s">
        <v>126</v>
      </c>
      <c r="C31" s="1" t="s">
        <v>48</v>
      </c>
      <c r="D31" s="1" t="s">
        <v>71</v>
      </c>
      <c r="E31" s="1" t="s">
        <v>11</v>
      </c>
      <c r="F31" s="1" t="s">
        <v>49</v>
      </c>
      <c r="G31" s="1">
        <v>10</v>
      </c>
      <c r="H31" s="1">
        <v>10</v>
      </c>
      <c r="I31" s="13">
        <v>13</v>
      </c>
      <c r="J31" s="13">
        <v>100</v>
      </c>
      <c r="K31" s="22">
        <f>I31/J31</f>
        <v>0.13</v>
      </c>
      <c r="L31" s="13" t="s">
        <v>181</v>
      </c>
    </row>
  </sheetData>
  <sortState xmlns:xlrd2="http://schemas.microsoft.com/office/spreadsheetml/2017/richdata2" ref="A2:L31">
    <sortCondition descending="1" ref="K2:K31"/>
  </sortState>
  <pageMargins left="0.7" right="0.7" top="0.75" bottom="0.75" header="0.3" footer="0.3"/>
  <pageSetup paperSize="9" scale="9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workbookViewId="0">
      <selection activeCell="N26" sqref="N26:N27"/>
    </sheetView>
  </sheetViews>
  <sheetFormatPr defaultRowHeight="15.75" x14ac:dyDescent="0.25"/>
  <cols>
    <col min="1" max="1" width="9.140625" style="12"/>
    <col min="2" max="2" width="15.28515625" style="12" bestFit="1" customWidth="1"/>
    <col min="3" max="3" width="11.5703125" style="12" bestFit="1" customWidth="1"/>
    <col min="4" max="4" width="16.5703125" style="12" bestFit="1" customWidth="1"/>
    <col min="5" max="5" width="9.140625" style="12"/>
    <col min="6" max="6" width="37.5703125" style="12" customWidth="1"/>
    <col min="7" max="8" width="9.140625" style="12"/>
    <col min="9" max="9" width="9.42578125" style="12" customWidth="1"/>
    <col min="10" max="10" width="9.140625" style="12"/>
    <col min="11" max="11" width="12.28515625" style="23" bestFit="1" customWidth="1"/>
    <col min="12" max="12" width="9.7109375" style="12" bestFit="1" customWidth="1"/>
    <col min="13" max="16384" width="9.140625" style="12"/>
  </cols>
  <sheetData>
    <row r="1" spans="1:12" s="15" customFormat="1" ht="63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4" t="s">
        <v>174</v>
      </c>
      <c r="J1" s="14" t="s">
        <v>175</v>
      </c>
      <c r="K1" s="21" t="s">
        <v>176</v>
      </c>
      <c r="L1" s="17" t="s">
        <v>177</v>
      </c>
    </row>
    <row r="2" spans="1:12" x14ac:dyDescent="0.25">
      <c r="A2" s="1">
        <v>1</v>
      </c>
      <c r="B2" s="1" t="s">
        <v>173</v>
      </c>
      <c r="C2" s="1" t="s">
        <v>72</v>
      </c>
      <c r="D2" s="1"/>
      <c r="E2" s="1" t="s">
        <v>11</v>
      </c>
      <c r="F2" s="1" t="s">
        <v>49</v>
      </c>
      <c r="G2" s="1">
        <v>11</v>
      </c>
      <c r="H2" s="1">
        <v>11</v>
      </c>
      <c r="I2" s="13">
        <v>48</v>
      </c>
      <c r="J2" s="13">
        <v>100</v>
      </c>
      <c r="K2" s="22">
        <f>I2/J2</f>
        <v>0.48</v>
      </c>
      <c r="L2" s="13" t="s">
        <v>179</v>
      </c>
    </row>
    <row r="3" spans="1:12" x14ac:dyDescent="0.25">
      <c r="A3" s="1">
        <v>2</v>
      </c>
      <c r="B3" s="8" t="s">
        <v>97</v>
      </c>
      <c r="C3" s="8" t="s">
        <v>98</v>
      </c>
      <c r="D3" s="8" t="s">
        <v>99</v>
      </c>
      <c r="E3" s="8" t="s">
        <v>14</v>
      </c>
      <c r="F3" s="8" t="s">
        <v>80</v>
      </c>
      <c r="G3" s="1">
        <v>11</v>
      </c>
      <c r="H3" s="9">
        <v>11</v>
      </c>
      <c r="I3" s="13">
        <v>43</v>
      </c>
      <c r="J3" s="13">
        <v>100</v>
      </c>
      <c r="K3" s="22">
        <f>I3/J3</f>
        <v>0.43</v>
      </c>
      <c r="L3" s="13" t="s">
        <v>179</v>
      </c>
    </row>
    <row r="4" spans="1:12" x14ac:dyDescent="0.25">
      <c r="A4" s="1">
        <v>3</v>
      </c>
      <c r="B4" s="18" t="s">
        <v>33</v>
      </c>
      <c r="C4" s="7" t="s">
        <v>34</v>
      </c>
      <c r="D4" s="7" t="s">
        <v>35</v>
      </c>
      <c r="E4" s="7" t="s">
        <v>29</v>
      </c>
      <c r="F4" s="1" t="s">
        <v>36</v>
      </c>
      <c r="G4" s="1">
        <v>11</v>
      </c>
      <c r="H4" s="19">
        <v>11</v>
      </c>
      <c r="I4" s="13">
        <v>43</v>
      </c>
      <c r="J4" s="13">
        <v>100</v>
      </c>
      <c r="K4" s="22">
        <f>I4/J4</f>
        <v>0.43</v>
      </c>
      <c r="L4" s="13" t="s">
        <v>179</v>
      </c>
    </row>
    <row r="5" spans="1:12" x14ac:dyDescent="0.25">
      <c r="A5" s="1">
        <v>4</v>
      </c>
      <c r="B5" s="7" t="s">
        <v>62</v>
      </c>
      <c r="C5" s="7" t="s">
        <v>63</v>
      </c>
      <c r="D5" s="7" t="s">
        <v>64</v>
      </c>
      <c r="E5" s="7" t="s">
        <v>14</v>
      </c>
      <c r="F5" s="4" t="s">
        <v>58</v>
      </c>
      <c r="G5" s="1">
        <v>11</v>
      </c>
      <c r="H5" s="2">
        <v>11</v>
      </c>
      <c r="I5" s="13">
        <v>41</v>
      </c>
      <c r="J5" s="13">
        <v>100</v>
      </c>
      <c r="K5" s="22">
        <f>I5/J5</f>
        <v>0.41</v>
      </c>
      <c r="L5" s="13" t="s">
        <v>179</v>
      </c>
    </row>
    <row r="6" spans="1:12" x14ac:dyDescent="0.25">
      <c r="A6" s="1">
        <v>5</v>
      </c>
      <c r="B6" s="1" t="s">
        <v>85</v>
      </c>
      <c r="C6" s="1" t="s">
        <v>86</v>
      </c>
      <c r="D6" s="1" t="s">
        <v>87</v>
      </c>
      <c r="E6" s="1" t="s">
        <v>22</v>
      </c>
      <c r="F6" s="1" t="s">
        <v>15</v>
      </c>
      <c r="G6" s="1">
        <v>11</v>
      </c>
      <c r="H6" s="1">
        <v>11</v>
      </c>
      <c r="I6" s="13">
        <v>41</v>
      </c>
      <c r="J6" s="13">
        <v>100</v>
      </c>
      <c r="K6" s="22">
        <f>I6/J6</f>
        <v>0.41</v>
      </c>
      <c r="L6" s="13" t="s">
        <v>179</v>
      </c>
    </row>
    <row r="7" spans="1:12" x14ac:dyDescent="0.25">
      <c r="A7" s="1">
        <v>6</v>
      </c>
      <c r="B7" s="18" t="s">
        <v>115</v>
      </c>
      <c r="C7" s="7" t="s">
        <v>116</v>
      </c>
      <c r="D7" s="7" t="s">
        <v>117</v>
      </c>
      <c r="E7" s="7" t="s">
        <v>29</v>
      </c>
      <c r="F7" s="1" t="s">
        <v>36</v>
      </c>
      <c r="G7" s="1">
        <v>11</v>
      </c>
      <c r="H7" s="19">
        <v>11</v>
      </c>
      <c r="I7" s="13">
        <v>37</v>
      </c>
      <c r="J7" s="13">
        <v>100</v>
      </c>
      <c r="K7" s="22">
        <f>I7/J7</f>
        <v>0.37</v>
      </c>
      <c r="L7" s="13" t="s">
        <v>180</v>
      </c>
    </row>
    <row r="8" spans="1:12" x14ac:dyDescent="0.25">
      <c r="A8" s="1">
        <v>7</v>
      </c>
      <c r="B8" s="1" t="s">
        <v>169</v>
      </c>
      <c r="C8" s="1" t="s">
        <v>170</v>
      </c>
      <c r="D8" s="1" t="s">
        <v>149</v>
      </c>
      <c r="E8" s="1" t="s">
        <v>11</v>
      </c>
      <c r="F8" s="1" t="s">
        <v>53</v>
      </c>
      <c r="G8" s="1">
        <v>11</v>
      </c>
      <c r="H8" s="2">
        <v>11</v>
      </c>
      <c r="I8" s="13">
        <v>37</v>
      </c>
      <c r="J8" s="13">
        <v>100</v>
      </c>
      <c r="K8" s="22">
        <f>I8/J8</f>
        <v>0.37</v>
      </c>
      <c r="L8" s="13" t="s">
        <v>180</v>
      </c>
    </row>
    <row r="9" spans="1:12" x14ac:dyDescent="0.25">
      <c r="A9" s="1">
        <v>8</v>
      </c>
      <c r="B9" s="20" t="s">
        <v>78</v>
      </c>
      <c r="C9" s="20" t="s">
        <v>79</v>
      </c>
      <c r="D9" s="20" t="s">
        <v>61</v>
      </c>
      <c r="E9" s="20" t="s">
        <v>22</v>
      </c>
      <c r="F9" s="8" t="s">
        <v>80</v>
      </c>
      <c r="G9" s="1">
        <v>11</v>
      </c>
      <c r="H9" s="9">
        <v>11</v>
      </c>
      <c r="I9" s="13">
        <v>36</v>
      </c>
      <c r="J9" s="13">
        <v>100</v>
      </c>
      <c r="K9" s="22">
        <f>I9/J9</f>
        <v>0.36</v>
      </c>
      <c r="L9" s="13" t="s">
        <v>180</v>
      </c>
    </row>
    <row r="10" spans="1:12" x14ac:dyDescent="0.25">
      <c r="A10" s="1">
        <v>9</v>
      </c>
      <c r="B10" s="3" t="s">
        <v>140</v>
      </c>
      <c r="C10" s="10" t="s">
        <v>141</v>
      </c>
      <c r="D10" s="1" t="s">
        <v>142</v>
      </c>
      <c r="E10" s="1" t="s">
        <v>29</v>
      </c>
      <c r="F10" s="3" t="s">
        <v>26</v>
      </c>
      <c r="G10" s="1">
        <v>11</v>
      </c>
      <c r="H10" s="1">
        <v>11</v>
      </c>
      <c r="I10" s="13">
        <v>36</v>
      </c>
      <c r="J10" s="13">
        <v>100</v>
      </c>
      <c r="K10" s="22">
        <f>I10/J10</f>
        <v>0.36</v>
      </c>
      <c r="L10" s="13" t="s">
        <v>180</v>
      </c>
    </row>
    <row r="11" spans="1:12" x14ac:dyDescent="0.25">
      <c r="A11" s="1">
        <v>10</v>
      </c>
      <c r="B11" s="19" t="s">
        <v>96</v>
      </c>
      <c r="C11" s="19" t="s">
        <v>51</v>
      </c>
      <c r="D11" s="19" t="s">
        <v>52</v>
      </c>
      <c r="E11" s="1" t="s">
        <v>11</v>
      </c>
      <c r="F11" s="1" t="s">
        <v>32</v>
      </c>
      <c r="G11" s="1">
        <v>11</v>
      </c>
      <c r="H11" s="2">
        <f>G11</f>
        <v>11</v>
      </c>
      <c r="I11" s="13">
        <v>36</v>
      </c>
      <c r="J11" s="13">
        <v>100</v>
      </c>
      <c r="K11" s="22">
        <f>I11/J11</f>
        <v>0.36</v>
      </c>
      <c r="L11" s="13" t="s">
        <v>180</v>
      </c>
    </row>
    <row r="12" spans="1:12" x14ac:dyDescent="0.25">
      <c r="A12" s="1">
        <v>11</v>
      </c>
      <c r="B12" s="13" t="s">
        <v>83</v>
      </c>
      <c r="C12" s="13" t="s">
        <v>178</v>
      </c>
      <c r="D12" s="13" t="s">
        <v>10</v>
      </c>
      <c r="E12" s="13" t="s">
        <v>11</v>
      </c>
      <c r="F12" s="4" t="s">
        <v>58</v>
      </c>
      <c r="G12" s="13">
        <v>11</v>
      </c>
      <c r="H12" s="13">
        <v>11</v>
      </c>
      <c r="I12" s="13">
        <v>36</v>
      </c>
      <c r="J12" s="13">
        <v>100</v>
      </c>
      <c r="K12" s="22">
        <f>I12/J12</f>
        <v>0.36</v>
      </c>
      <c r="L12" s="13" t="s">
        <v>180</v>
      </c>
    </row>
    <row r="13" spans="1:12" x14ac:dyDescent="0.25">
      <c r="A13" s="1">
        <v>12</v>
      </c>
      <c r="B13" s="19" t="s">
        <v>159</v>
      </c>
      <c r="C13" s="19" t="s">
        <v>160</v>
      </c>
      <c r="D13" s="19" t="s">
        <v>25</v>
      </c>
      <c r="E13" s="1" t="s">
        <v>11</v>
      </c>
      <c r="F13" s="1" t="s">
        <v>32</v>
      </c>
      <c r="G13" s="1">
        <v>11</v>
      </c>
      <c r="H13" s="2">
        <f>G13</f>
        <v>11</v>
      </c>
      <c r="I13" s="13">
        <v>34</v>
      </c>
      <c r="J13" s="13">
        <v>100</v>
      </c>
      <c r="K13" s="22">
        <f>I13/J13</f>
        <v>0.34</v>
      </c>
      <c r="L13" s="13" t="s">
        <v>180</v>
      </c>
    </row>
    <row r="14" spans="1:12" x14ac:dyDescent="0.25">
      <c r="A14" s="1">
        <v>13</v>
      </c>
      <c r="B14" s="1" t="s">
        <v>157</v>
      </c>
      <c r="C14" s="1" t="s">
        <v>114</v>
      </c>
      <c r="D14" s="1" t="s">
        <v>10</v>
      </c>
      <c r="E14" s="1" t="s">
        <v>22</v>
      </c>
      <c r="F14" s="1" t="s">
        <v>15</v>
      </c>
      <c r="G14" s="1">
        <v>11</v>
      </c>
      <c r="H14" s="1">
        <v>11</v>
      </c>
      <c r="I14" s="13">
        <v>33</v>
      </c>
      <c r="J14" s="13">
        <v>100</v>
      </c>
      <c r="K14" s="22">
        <f>I14/J14</f>
        <v>0.33</v>
      </c>
      <c r="L14" s="13" t="s">
        <v>180</v>
      </c>
    </row>
    <row r="15" spans="1:12" x14ac:dyDescent="0.25">
      <c r="A15" s="1">
        <v>14</v>
      </c>
      <c r="B15" s="18" t="s">
        <v>143</v>
      </c>
      <c r="C15" s="7" t="s">
        <v>144</v>
      </c>
      <c r="D15" s="7" t="s">
        <v>25</v>
      </c>
      <c r="E15" s="7" t="s">
        <v>11</v>
      </c>
      <c r="F15" s="1" t="s">
        <v>36</v>
      </c>
      <c r="G15" s="1">
        <v>11</v>
      </c>
      <c r="H15" s="19">
        <v>11</v>
      </c>
      <c r="I15" s="13">
        <v>32</v>
      </c>
      <c r="J15" s="13">
        <v>100</v>
      </c>
      <c r="K15" s="22">
        <f>I15/J15</f>
        <v>0.32</v>
      </c>
      <c r="L15" s="13" t="s">
        <v>180</v>
      </c>
    </row>
    <row r="16" spans="1:12" x14ac:dyDescent="0.25">
      <c r="A16" s="1">
        <v>15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15</v>
      </c>
      <c r="G16" s="1">
        <v>11</v>
      </c>
      <c r="H16" s="1">
        <v>11</v>
      </c>
      <c r="I16" s="13">
        <v>31</v>
      </c>
      <c r="J16" s="13">
        <v>100</v>
      </c>
      <c r="K16" s="22">
        <f>I16/J16</f>
        <v>0.31</v>
      </c>
      <c r="L16" s="13" t="s">
        <v>180</v>
      </c>
    </row>
    <row r="17" spans="1:12" x14ac:dyDescent="0.25">
      <c r="A17" s="1">
        <v>16</v>
      </c>
      <c r="B17" s="19" t="s">
        <v>76</v>
      </c>
      <c r="C17" s="19" t="s">
        <v>77</v>
      </c>
      <c r="D17" s="19" t="s">
        <v>25</v>
      </c>
      <c r="E17" s="19" t="s">
        <v>11</v>
      </c>
      <c r="F17" s="1" t="s">
        <v>36</v>
      </c>
      <c r="G17" s="1">
        <v>11</v>
      </c>
      <c r="H17" s="19">
        <v>11</v>
      </c>
      <c r="I17" s="13">
        <v>30</v>
      </c>
      <c r="J17" s="13">
        <v>100</v>
      </c>
      <c r="K17" s="22">
        <f>I17/J17</f>
        <v>0.3</v>
      </c>
      <c r="L17" s="13" t="s">
        <v>180</v>
      </c>
    </row>
    <row r="18" spans="1:12" x14ac:dyDescent="0.25">
      <c r="A18" s="1">
        <v>17</v>
      </c>
      <c r="B18" s="1" t="s">
        <v>16</v>
      </c>
      <c r="C18" s="1" t="s">
        <v>17</v>
      </c>
      <c r="D18" s="1" t="s">
        <v>18</v>
      </c>
      <c r="E18" s="1" t="s">
        <v>14</v>
      </c>
      <c r="F18" s="1" t="s">
        <v>15</v>
      </c>
      <c r="G18" s="1">
        <v>11</v>
      </c>
      <c r="H18" s="1">
        <v>11</v>
      </c>
      <c r="I18" s="13">
        <v>29</v>
      </c>
      <c r="J18" s="13">
        <v>100</v>
      </c>
      <c r="K18" s="22">
        <f>I18/J18</f>
        <v>0.28999999999999998</v>
      </c>
      <c r="L18" s="13" t="s">
        <v>180</v>
      </c>
    </row>
    <row r="19" spans="1:12" x14ac:dyDescent="0.25">
      <c r="A19" s="1">
        <v>18</v>
      </c>
      <c r="B19" s="1" t="s">
        <v>158</v>
      </c>
      <c r="C19" s="1" t="s">
        <v>9</v>
      </c>
      <c r="D19" s="1" t="s">
        <v>46</v>
      </c>
      <c r="E19" s="1" t="s">
        <v>22</v>
      </c>
      <c r="F19" s="1" t="s">
        <v>15</v>
      </c>
      <c r="G19" s="1">
        <v>11</v>
      </c>
      <c r="H19" s="1">
        <v>11</v>
      </c>
      <c r="I19" s="13">
        <v>28</v>
      </c>
      <c r="J19" s="13">
        <v>100</v>
      </c>
      <c r="K19" s="22">
        <f>I19/J19</f>
        <v>0.28000000000000003</v>
      </c>
      <c r="L19" s="13" t="s">
        <v>180</v>
      </c>
    </row>
    <row r="20" spans="1:12" x14ac:dyDescent="0.25">
      <c r="A20" s="1">
        <v>19</v>
      </c>
      <c r="B20" s="18" t="s">
        <v>69</v>
      </c>
      <c r="C20" s="18" t="s">
        <v>70</v>
      </c>
      <c r="D20" s="18" t="s">
        <v>71</v>
      </c>
      <c r="E20" s="7" t="s">
        <v>11</v>
      </c>
      <c r="F20" s="1" t="s">
        <v>36</v>
      </c>
      <c r="G20" s="1">
        <v>11</v>
      </c>
      <c r="H20" s="19">
        <v>11</v>
      </c>
      <c r="I20" s="13">
        <v>28</v>
      </c>
      <c r="J20" s="13">
        <v>100</v>
      </c>
      <c r="K20" s="22">
        <f>I20/J20</f>
        <v>0.28000000000000003</v>
      </c>
      <c r="L20" s="13" t="s">
        <v>180</v>
      </c>
    </row>
    <row r="21" spans="1:12" x14ac:dyDescent="0.25">
      <c r="A21" s="1">
        <v>20</v>
      </c>
      <c r="B21" s="19" t="s">
        <v>145</v>
      </c>
      <c r="C21" s="19" t="s">
        <v>112</v>
      </c>
      <c r="D21" s="19" t="s">
        <v>71</v>
      </c>
      <c r="E21" s="19" t="s">
        <v>11</v>
      </c>
      <c r="F21" s="1" t="s">
        <v>36</v>
      </c>
      <c r="G21" s="1">
        <v>11</v>
      </c>
      <c r="H21" s="19">
        <v>11</v>
      </c>
      <c r="I21" s="13">
        <v>27</v>
      </c>
      <c r="J21" s="13">
        <v>100</v>
      </c>
      <c r="K21" s="22">
        <f>I21/J21</f>
        <v>0.27</v>
      </c>
      <c r="L21" s="13" t="s">
        <v>180</v>
      </c>
    </row>
    <row r="22" spans="1:12" x14ac:dyDescent="0.25">
      <c r="A22" s="1">
        <v>21</v>
      </c>
      <c r="B22" s="19" t="s">
        <v>37</v>
      </c>
      <c r="C22" s="19" t="s">
        <v>9</v>
      </c>
      <c r="D22" s="19" t="s">
        <v>38</v>
      </c>
      <c r="E22" s="1" t="s">
        <v>11</v>
      </c>
      <c r="F22" s="1" t="s">
        <v>32</v>
      </c>
      <c r="G22" s="1">
        <v>11</v>
      </c>
      <c r="H22" s="2">
        <f>G22</f>
        <v>11</v>
      </c>
      <c r="I22" s="13">
        <v>25</v>
      </c>
      <c r="J22" s="13">
        <v>100</v>
      </c>
      <c r="K22" s="22">
        <f>I22/J22</f>
        <v>0.25</v>
      </c>
      <c r="L22" s="13" t="s">
        <v>180</v>
      </c>
    </row>
    <row r="23" spans="1:12" x14ac:dyDescent="0.25">
      <c r="A23" s="1">
        <v>22</v>
      </c>
      <c r="B23" s="19" t="s">
        <v>30</v>
      </c>
      <c r="C23" s="19" t="s">
        <v>31</v>
      </c>
      <c r="D23" s="19" t="s">
        <v>27</v>
      </c>
      <c r="E23" s="1" t="s">
        <v>11</v>
      </c>
      <c r="F23" s="1" t="s">
        <v>32</v>
      </c>
      <c r="G23" s="1">
        <v>11</v>
      </c>
      <c r="H23" s="1">
        <v>11</v>
      </c>
      <c r="I23" s="13">
        <v>24</v>
      </c>
      <c r="J23" s="13">
        <v>100</v>
      </c>
      <c r="K23" s="22">
        <f>I23/J23</f>
        <v>0.24</v>
      </c>
      <c r="L23" s="13" t="s">
        <v>180</v>
      </c>
    </row>
    <row r="24" spans="1:12" x14ac:dyDescent="0.25">
      <c r="A24" s="1">
        <v>23</v>
      </c>
      <c r="B24" s="1" t="s">
        <v>113</v>
      </c>
      <c r="C24" s="1" t="s">
        <v>114</v>
      </c>
      <c r="D24" s="1" t="s">
        <v>46</v>
      </c>
      <c r="E24" s="1" t="s">
        <v>22</v>
      </c>
      <c r="F24" s="1" t="s">
        <v>15</v>
      </c>
      <c r="G24" s="1">
        <v>11</v>
      </c>
      <c r="H24" s="1">
        <v>11</v>
      </c>
      <c r="I24" s="13">
        <v>23</v>
      </c>
      <c r="J24" s="13">
        <v>100</v>
      </c>
      <c r="K24" s="22">
        <f>I24/J24</f>
        <v>0.23</v>
      </c>
      <c r="L24" s="13" t="s">
        <v>180</v>
      </c>
    </row>
    <row r="25" spans="1:12" x14ac:dyDescent="0.25">
      <c r="A25" s="1">
        <v>24</v>
      </c>
      <c r="B25" s="1" t="s">
        <v>111</v>
      </c>
      <c r="C25" s="1" t="s">
        <v>112</v>
      </c>
      <c r="D25" s="1" t="s">
        <v>43</v>
      </c>
      <c r="E25" s="1" t="s">
        <v>11</v>
      </c>
      <c r="F25" s="1" t="s">
        <v>57</v>
      </c>
      <c r="G25" s="1">
        <v>11</v>
      </c>
      <c r="H25" s="1">
        <v>11</v>
      </c>
      <c r="I25" s="13">
        <v>20</v>
      </c>
      <c r="J25" s="13">
        <v>100</v>
      </c>
      <c r="K25" s="22">
        <f>I25/J25</f>
        <v>0.2</v>
      </c>
      <c r="L25" s="13" t="s">
        <v>180</v>
      </c>
    </row>
    <row r="26" spans="1:12" x14ac:dyDescent="0.25">
      <c r="A26" s="1">
        <v>25</v>
      </c>
      <c r="B26" s="1" t="s">
        <v>126</v>
      </c>
      <c r="C26" s="1" t="s">
        <v>164</v>
      </c>
      <c r="D26" s="1" t="s">
        <v>46</v>
      </c>
      <c r="E26" s="1" t="s">
        <v>22</v>
      </c>
      <c r="F26" s="1" t="s">
        <v>15</v>
      </c>
      <c r="G26" s="1">
        <v>11</v>
      </c>
      <c r="H26" s="1">
        <v>11</v>
      </c>
      <c r="I26" s="13">
        <v>19</v>
      </c>
      <c r="J26" s="13">
        <v>100</v>
      </c>
      <c r="K26" s="22">
        <f>I26/J26</f>
        <v>0.19</v>
      </c>
      <c r="L26" s="13" t="s">
        <v>180</v>
      </c>
    </row>
    <row r="27" spans="1:12" x14ac:dyDescent="0.25">
      <c r="A27" s="1">
        <v>26</v>
      </c>
      <c r="B27" s="1" t="s">
        <v>137</v>
      </c>
      <c r="C27" s="1" t="s">
        <v>138</v>
      </c>
      <c r="D27" s="1" t="s">
        <v>139</v>
      </c>
      <c r="E27" s="1" t="s">
        <v>11</v>
      </c>
      <c r="F27" s="1" t="s">
        <v>57</v>
      </c>
      <c r="G27" s="1">
        <v>11</v>
      </c>
      <c r="H27" s="1">
        <v>11</v>
      </c>
      <c r="I27" s="13">
        <v>18</v>
      </c>
      <c r="J27" s="13">
        <v>100</v>
      </c>
      <c r="K27" s="22">
        <f>I27/J27</f>
        <v>0.18</v>
      </c>
      <c r="L27" s="13" t="s">
        <v>180</v>
      </c>
    </row>
    <row r="28" spans="1:12" x14ac:dyDescent="0.25">
      <c r="A28" s="1">
        <v>27</v>
      </c>
      <c r="B28" s="1" t="s">
        <v>54</v>
      </c>
      <c r="C28" s="1" t="s">
        <v>55</v>
      </c>
      <c r="D28" s="1" t="s">
        <v>56</v>
      </c>
      <c r="E28" s="1" t="s">
        <v>29</v>
      </c>
      <c r="F28" s="1" t="s">
        <v>57</v>
      </c>
      <c r="G28" s="1">
        <v>11</v>
      </c>
      <c r="H28" s="2">
        <v>11</v>
      </c>
      <c r="I28" s="13">
        <v>15</v>
      </c>
      <c r="J28" s="13">
        <v>100</v>
      </c>
      <c r="K28" s="22">
        <f>I28/J28</f>
        <v>0.15</v>
      </c>
      <c r="L28" s="13" t="s">
        <v>180</v>
      </c>
    </row>
    <row r="29" spans="1:12" x14ac:dyDescent="0.25">
      <c r="A29" s="1">
        <v>28</v>
      </c>
      <c r="B29" s="1" t="s">
        <v>41</v>
      </c>
      <c r="C29" s="1" t="s">
        <v>42</v>
      </c>
      <c r="D29" s="1" t="s">
        <v>43</v>
      </c>
      <c r="E29" s="1" t="s">
        <v>22</v>
      </c>
      <c r="F29" s="1" t="s">
        <v>15</v>
      </c>
      <c r="G29" s="1">
        <v>11</v>
      </c>
      <c r="H29" s="1">
        <v>11</v>
      </c>
      <c r="I29" s="13">
        <v>15</v>
      </c>
      <c r="J29" s="13">
        <v>100</v>
      </c>
      <c r="K29" s="22">
        <f>I29/J29</f>
        <v>0.15</v>
      </c>
      <c r="L29" s="13" t="s">
        <v>180</v>
      </c>
    </row>
    <row r="30" spans="1:12" x14ac:dyDescent="0.25">
      <c r="A30" s="1">
        <v>29</v>
      </c>
      <c r="B30" s="19" t="s">
        <v>39</v>
      </c>
      <c r="C30" s="19" t="s">
        <v>40</v>
      </c>
      <c r="D30" s="19" t="s">
        <v>25</v>
      </c>
      <c r="E30" s="1" t="s">
        <v>11</v>
      </c>
      <c r="F30" s="1" t="s">
        <v>32</v>
      </c>
      <c r="G30" s="1">
        <v>11</v>
      </c>
      <c r="H30" s="2">
        <f>G30</f>
        <v>11</v>
      </c>
      <c r="I30" s="13">
        <v>12</v>
      </c>
      <c r="J30" s="13">
        <v>100</v>
      </c>
      <c r="K30" s="22">
        <f>I30/J30</f>
        <v>0.12</v>
      </c>
      <c r="L30" s="13" t="s">
        <v>180</v>
      </c>
    </row>
    <row r="31" spans="1:12" x14ac:dyDescent="0.25">
      <c r="A31" s="1">
        <v>30</v>
      </c>
      <c r="B31" s="1" t="s">
        <v>165</v>
      </c>
      <c r="C31" s="1" t="s">
        <v>166</v>
      </c>
      <c r="D31" s="1" t="s">
        <v>167</v>
      </c>
      <c r="E31" s="1" t="s">
        <v>14</v>
      </c>
      <c r="F31" s="1" t="s">
        <v>15</v>
      </c>
      <c r="G31" s="1">
        <v>11</v>
      </c>
      <c r="H31" s="1">
        <v>11</v>
      </c>
      <c r="I31" s="13">
        <v>4</v>
      </c>
      <c r="J31" s="13">
        <v>100</v>
      </c>
      <c r="K31" s="22">
        <f>I31/J31</f>
        <v>0.04</v>
      </c>
      <c r="L31" s="13" t="s">
        <v>180</v>
      </c>
    </row>
  </sheetData>
  <sortState xmlns:xlrd2="http://schemas.microsoft.com/office/spreadsheetml/2017/richdata2" ref="A2:L31">
    <sortCondition descending="1" ref="K2:K31"/>
  </sortState>
  <pageMargins left="0.7" right="0.7" top="0.75" bottom="0.75" header="0.3" footer="0.3"/>
  <pageSetup paperSize="9" scale="9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2023-12-14T17:49:56Z</dcterms:modified>
</cp:coreProperties>
</file>