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definedNames>
    <definedName name="Пол">#REF!</definedName>
  </definedNames>
  <calcPr calcId="144525"/>
</workbook>
</file>

<file path=xl/calcChain.xml><?xml version="1.0" encoding="utf-8"?>
<calcChain xmlns="http://schemas.openxmlformats.org/spreadsheetml/2006/main">
  <c r="K11" i="1" l="1"/>
  <c r="K41" i="1"/>
  <c r="K42" i="1"/>
  <c r="K46" i="1"/>
  <c r="K25" i="1"/>
  <c r="K51" i="1"/>
  <c r="K7" i="1"/>
  <c r="K12" i="1"/>
  <c r="K37" i="1"/>
  <c r="K19" i="1"/>
  <c r="K60" i="1"/>
  <c r="K52" i="1"/>
  <c r="K47" i="1"/>
  <c r="K38" i="1"/>
  <c r="K73" i="1"/>
  <c r="K33" i="1"/>
  <c r="K67" i="1"/>
  <c r="K71" i="1"/>
  <c r="K54" i="1"/>
  <c r="K69" i="1"/>
  <c r="K57" i="1"/>
  <c r="K55" i="1"/>
  <c r="K53" i="1"/>
  <c r="K56" i="1"/>
  <c r="K62" i="1"/>
  <c r="K68" i="1"/>
  <c r="K6" i="1"/>
  <c r="K28" i="1"/>
  <c r="K58" i="1"/>
  <c r="K63" i="1"/>
  <c r="K39" i="1"/>
  <c r="K30" i="1"/>
  <c r="K34" i="1"/>
  <c r="K43" i="1"/>
  <c r="K65" i="1"/>
  <c r="K45" i="1"/>
  <c r="K64" i="1"/>
  <c r="K9" i="1"/>
  <c r="K24" i="1"/>
  <c r="K31" i="1"/>
  <c r="K49" i="1"/>
  <c r="K26" i="1"/>
  <c r="K35" i="1"/>
  <c r="K70" i="1"/>
  <c r="K16" i="1"/>
  <c r="K40" i="1"/>
  <c r="K17" i="1"/>
  <c r="K13" i="1"/>
  <c r="K2" i="1"/>
  <c r="K44" i="1"/>
  <c r="K22" i="1"/>
  <c r="K20" i="1"/>
  <c r="K14" i="1"/>
  <c r="K50" i="1"/>
  <c r="K27" i="1"/>
  <c r="K48" i="1"/>
  <c r="K72" i="1"/>
  <c r="K5" i="1"/>
  <c r="K18" i="1"/>
  <c r="K23" i="1"/>
  <c r="K59" i="1"/>
  <c r="K4" i="1"/>
  <c r="K3" i="1"/>
  <c r="K15" i="1"/>
  <c r="K8" i="1"/>
  <c r="K74" i="1"/>
  <c r="K21" i="1"/>
  <c r="K66" i="1"/>
  <c r="K61" i="1"/>
  <c r="K29" i="1"/>
  <c r="K36" i="1"/>
  <c r="K32" i="1"/>
  <c r="K49" i="2"/>
  <c r="K50" i="2"/>
  <c r="K55" i="2"/>
  <c r="K48" i="2"/>
  <c r="K44" i="2"/>
  <c r="K21" i="2"/>
  <c r="K15" i="2"/>
  <c r="K59" i="2"/>
  <c r="K64" i="2"/>
  <c r="K56" i="2"/>
  <c r="K54" i="2"/>
  <c r="K9" i="2"/>
  <c r="K11" i="2"/>
  <c r="K67" i="2"/>
  <c r="K66" i="2"/>
  <c r="K29" i="2"/>
  <c r="K32" i="2"/>
  <c r="K16" i="2"/>
  <c r="K58" i="2"/>
  <c r="K37" i="2"/>
  <c r="K10" i="2"/>
  <c r="K8" i="2"/>
  <c r="K61" i="2"/>
  <c r="K4" i="2"/>
  <c r="K36" i="2"/>
  <c r="K31" i="2"/>
  <c r="K26" i="2"/>
  <c r="K46" i="2"/>
  <c r="K47" i="2"/>
  <c r="K7" i="2"/>
  <c r="K62" i="2"/>
  <c r="K43" i="2"/>
  <c r="K39" i="2"/>
  <c r="K57" i="2"/>
  <c r="K51" i="2"/>
  <c r="K14" i="2"/>
  <c r="K2" i="2"/>
  <c r="K18" i="2"/>
  <c r="K35" i="2"/>
  <c r="K38" i="2"/>
  <c r="K52" i="2"/>
  <c r="K33" i="2"/>
  <c r="K27" i="2"/>
  <c r="K22" i="2"/>
  <c r="K65" i="2"/>
  <c r="K13" i="2"/>
  <c r="K6" i="2"/>
  <c r="K3" i="2"/>
  <c r="K17" i="2"/>
  <c r="K23" i="2"/>
  <c r="K19" i="2"/>
  <c r="K12" i="2"/>
  <c r="K41" i="2"/>
  <c r="K30" i="2"/>
  <c r="K45" i="2"/>
  <c r="K34" i="2"/>
  <c r="K28" i="2"/>
  <c r="K53" i="2"/>
  <c r="K25" i="2"/>
  <c r="K5" i="2"/>
  <c r="K24" i="2"/>
  <c r="K63" i="2"/>
  <c r="K42" i="2"/>
  <c r="K40" i="2"/>
  <c r="K20" i="2"/>
  <c r="K14" i="3"/>
  <c r="K9" i="3"/>
  <c r="K6" i="3"/>
  <c r="K10" i="3"/>
  <c r="K11" i="3"/>
  <c r="K8" i="3"/>
  <c r="K27" i="3"/>
  <c r="K44" i="3"/>
  <c r="K15" i="3"/>
  <c r="K50" i="3"/>
  <c r="K32" i="3"/>
  <c r="K63" i="3"/>
  <c r="K68" i="3"/>
  <c r="K39" i="3"/>
  <c r="K7" i="3"/>
  <c r="K51" i="3"/>
  <c r="K16" i="3"/>
  <c r="K36" i="3"/>
  <c r="K66" i="3"/>
  <c r="K52" i="3"/>
  <c r="K57" i="3"/>
  <c r="K59" i="3"/>
  <c r="K58" i="3"/>
  <c r="K28" i="3"/>
  <c r="K24" i="3"/>
  <c r="K45" i="3"/>
  <c r="K18" i="3"/>
  <c r="K29" i="3"/>
  <c r="K64" i="3"/>
  <c r="K19" i="3"/>
  <c r="K65" i="3"/>
  <c r="K33" i="3"/>
  <c r="K20" i="3"/>
  <c r="K34" i="3"/>
  <c r="K3" i="3"/>
  <c r="K37" i="3"/>
  <c r="K38" i="3"/>
  <c r="K67" i="3"/>
  <c r="K60" i="3"/>
  <c r="K53" i="3"/>
  <c r="K61" i="3"/>
  <c r="K46" i="3"/>
  <c r="K47" i="3"/>
  <c r="K62" i="3"/>
  <c r="K54" i="3"/>
  <c r="K4" i="3"/>
  <c r="K21" i="3"/>
  <c r="K12" i="3"/>
  <c r="K35" i="3"/>
  <c r="K40" i="3"/>
  <c r="K41" i="3"/>
  <c r="K55" i="3"/>
  <c r="K48" i="3"/>
  <c r="K30" i="3"/>
  <c r="K42" i="3"/>
  <c r="K5" i="3"/>
  <c r="K17" i="3"/>
  <c r="K49" i="3"/>
  <c r="K22" i="3"/>
  <c r="K13" i="3"/>
  <c r="K26" i="3"/>
  <c r="K23" i="3"/>
  <c r="K31" i="3"/>
  <c r="K25" i="3"/>
  <c r="K43" i="3"/>
  <c r="K56" i="3"/>
  <c r="K10" i="1"/>
  <c r="K60" i="2"/>
  <c r="K2" i="3"/>
  <c r="K9" i="4"/>
  <c r="K19" i="4"/>
  <c r="K33" i="4"/>
  <c r="K22" i="4"/>
  <c r="K34" i="4"/>
  <c r="K20" i="4"/>
  <c r="K10" i="4"/>
  <c r="K17" i="4"/>
  <c r="K14" i="4"/>
  <c r="K4" i="4"/>
  <c r="K30" i="4"/>
  <c r="K32" i="4"/>
  <c r="K35" i="4"/>
  <c r="K7" i="4"/>
  <c r="K3" i="4"/>
  <c r="K8" i="4"/>
  <c r="K25" i="4"/>
  <c r="K26" i="4"/>
  <c r="K15" i="4"/>
  <c r="K6" i="4"/>
  <c r="K12" i="4"/>
  <c r="K2" i="4"/>
  <c r="K13" i="4"/>
  <c r="K28" i="4"/>
  <c r="K18" i="4"/>
  <c r="K21" i="4"/>
  <c r="K11" i="4"/>
  <c r="K16" i="4"/>
  <c r="K23" i="4"/>
  <c r="K24" i="4"/>
  <c r="K31" i="4"/>
  <c r="K5" i="4"/>
  <c r="K29" i="4"/>
  <c r="K27" i="4"/>
  <c r="K25" i="5"/>
  <c r="K20" i="5"/>
  <c r="K12" i="5"/>
  <c r="K8" i="5"/>
  <c r="K22" i="5"/>
  <c r="K24" i="5"/>
  <c r="K5" i="5"/>
  <c r="K9" i="5"/>
  <c r="K2" i="5"/>
  <c r="K6" i="5"/>
  <c r="K23" i="5"/>
  <c r="K10" i="5"/>
  <c r="K16" i="5"/>
  <c r="K13" i="5"/>
  <c r="K17" i="5"/>
  <c r="K18" i="5"/>
  <c r="K3" i="5"/>
  <c r="K7" i="5"/>
  <c r="K15" i="5"/>
  <c r="K19" i="5"/>
  <c r="K14" i="5"/>
  <c r="K21" i="5"/>
  <c r="K4" i="5"/>
  <c r="K11" i="5"/>
  <c r="F57" i="3" l="1"/>
  <c r="F52" i="3"/>
  <c r="F62" i="2"/>
  <c r="F7" i="2"/>
  <c r="F47" i="2"/>
  <c r="F46" i="2"/>
  <c r="F26" i="2"/>
  <c r="F31" i="2"/>
  <c r="F68" i="1" l="1"/>
  <c r="F62" i="1"/>
</calcChain>
</file>

<file path=xl/sharedStrings.xml><?xml version="1.0" encoding="utf-8"?>
<sst xmlns="http://schemas.openxmlformats.org/spreadsheetml/2006/main" count="1633" uniqueCount="516">
  <si>
    <t>№ п/п</t>
  </si>
  <si>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</si>
  <si>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</si>
  <si>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</si>
  <si>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</si>
  <si>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</si>
  <si>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</si>
  <si>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</si>
  <si>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 xml:space="preserve">Бобровская </t>
  </si>
  <si>
    <t>Анастасия</t>
  </si>
  <si>
    <t xml:space="preserve">Денисовна </t>
  </si>
  <si>
    <t>Ж</t>
  </si>
  <si>
    <t>МАОУ "Лицей 6" 1</t>
  </si>
  <si>
    <t>Рощина</t>
  </si>
  <si>
    <t>Софья</t>
  </si>
  <si>
    <t>Евгеньевна</t>
  </si>
  <si>
    <t>Заболотский</t>
  </si>
  <si>
    <t>Александр</t>
  </si>
  <si>
    <t>Сергеевич</t>
  </si>
  <si>
    <t>М</t>
  </si>
  <si>
    <t>Лильбок</t>
  </si>
  <si>
    <t>Данил</t>
  </si>
  <si>
    <t>Романович</t>
  </si>
  <si>
    <t>Михаил</t>
  </si>
  <si>
    <t>Александрович</t>
  </si>
  <si>
    <t>Седойкина</t>
  </si>
  <si>
    <t>Екатерина</t>
  </si>
  <si>
    <t>Николаевна</t>
  </si>
  <si>
    <t>Петров</t>
  </si>
  <si>
    <t>Сергей</t>
  </si>
  <si>
    <t>Иванович</t>
  </si>
  <si>
    <t>Кирилл</t>
  </si>
  <si>
    <t>Лазарева</t>
  </si>
  <si>
    <t>Татьяна</t>
  </si>
  <si>
    <t>ж</t>
  </si>
  <si>
    <t>МАОУ "Лицей №7"</t>
  </si>
  <si>
    <t>Островненко</t>
  </si>
  <si>
    <t>Полина</t>
  </si>
  <si>
    <t>Васильевна</t>
  </si>
  <si>
    <t>Федотова</t>
  </si>
  <si>
    <t xml:space="preserve">Мария </t>
  </si>
  <si>
    <t>Антоновна</t>
  </si>
  <si>
    <t>Шлюпикова</t>
  </si>
  <si>
    <t>Виктория</t>
  </si>
  <si>
    <t>Александровна</t>
  </si>
  <si>
    <t>Дмитриевна</t>
  </si>
  <si>
    <t>Казакова</t>
  </si>
  <si>
    <t>Настасья</t>
  </si>
  <si>
    <t>Юрьевна</t>
  </si>
  <si>
    <t>Дарья</t>
  </si>
  <si>
    <t>Денисовна</t>
  </si>
  <si>
    <t>Скальская</t>
  </si>
  <si>
    <t>Злата</t>
  </si>
  <si>
    <t>Долгалева</t>
  </si>
  <si>
    <t>Анедреевна</t>
  </si>
  <si>
    <t>Крейкер</t>
  </si>
  <si>
    <t>Андрей</t>
  </si>
  <si>
    <t>Алексеевич</t>
  </si>
  <si>
    <t>м</t>
  </si>
  <si>
    <t>Братенкова</t>
  </si>
  <si>
    <t xml:space="preserve">Агафонова </t>
  </si>
  <si>
    <t>Михайловна</t>
  </si>
  <si>
    <t>Печатнова</t>
  </si>
  <si>
    <t>Ксения</t>
  </si>
  <si>
    <t xml:space="preserve">Мусенова </t>
  </si>
  <si>
    <t>Колев</t>
  </si>
  <si>
    <t>Владислав</t>
  </si>
  <si>
    <t>Георгиевич</t>
  </si>
  <si>
    <t>Хорева</t>
  </si>
  <si>
    <t>Овчинников</t>
  </si>
  <si>
    <t>Иван</t>
  </si>
  <si>
    <t>Евгеньевич</t>
  </si>
  <si>
    <t>Сиринов</t>
  </si>
  <si>
    <t>Кавина</t>
  </si>
  <si>
    <t>Спитченко</t>
  </si>
  <si>
    <t>Мария</t>
  </si>
  <si>
    <t>Голубева</t>
  </si>
  <si>
    <t>Малыгина</t>
  </si>
  <si>
    <t xml:space="preserve">Дарья </t>
  </si>
  <si>
    <t>Андреевна</t>
  </si>
  <si>
    <t>Евстафьева</t>
  </si>
  <si>
    <t>Вероника</t>
  </si>
  <si>
    <t>Маргарита</t>
  </si>
  <si>
    <t>Григорьевич</t>
  </si>
  <si>
    <t>Шипилова</t>
  </si>
  <si>
    <t>Милада</t>
  </si>
  <si>
    <t>Булуч</t>
  </si>
  <si>
    <t xml:space="preserve">Эмир </t>
  </si>
  <si>
    <t>Мухаммед Али</t>
  </si>
  <si>
    <t>Баев</t>
  </si>
  <si>
    <t>Никита</t>
  </si>
  <si>
    <t>Андреевич</t>
  </si>
  <si>
    <t>Головко</t>
  </si>
  <si>
    <t>Олеговна</t>
  </si>
  <si>
    <t xml:space="preserve">Ларионова </t>
  </si>
  <si>
    <t>Стелла</t>
  </si>
  <si>
    <t>Руслановна</t>
  </si>
  <si>
    <t>Комкова</t>
  </si>
  <si>
    <t>Николетта</t>
  </si>
  <si>
    <t>Мальбахов</t>
  </si>
  <si>
    <t>Эрик</t>
  </si>
  <si>
    <t>Владимирович</t>
  </si>
  <si>
    <t>Корнилов</t>
  </si>
  <si>
    <t>Дмитриевич</t>
  </si>
  <si>
    <t>Дмитрий</t>
  </si>
  <si>
    <t>Ким</t>
  </si>
  <si>
    <t>Элина</t>
  </si>
  <si>
    <t xml:space="preserve">Пахтуев </t>
  </si>
  <si>
    <t>Алексей</t>
  </si>
  <si>
    <t xml:space="preserve">Попова </t>
  </si>
  <si>
    <t>Никитична</t>
  </si>
  <si>
    <t>МАОУ "Экономический лицей"</t>
  </si>
  <si>
    <t>Колядина</t>
  </si>
  <si>
    <t>Ивановна</t>
  </si>
  <si>
    <t xml:space="preserve">Лисовская </t>
  </si>
  <si>
    <t xml:space="preserve">Светлана </t>
  </si>
  <si>
    <t xml:space="preserve">Мельникова </t>
  </si>
  <si>
    <t xml:space="preserve">Наталья </t>
  </si>
  <si>
    <t xml:space="preserve">Шарова </t>
  </si>
  <si>
    <t xml:space="preserve">Виктория </t>
  </si>
  <si>
    <t>Растегаева</t>
  </si>
  <si>
    <t>Арина</t>
  </si>
  <si>
    <t>Качесова</t>
  </si>
  <si>
    <t xml:space="preserve"> Таисия </t>
  </si>
  <si>
    <t>Константиновна</t>
  </si>
  <si>
    <t>Дергунова</t>
  </si>
  <si>
    <t xml:space="preserve"> Ульяна </t>
  </si>
  <si>
    <t>Игоревна</t>
  </si>
  <si>
    <t xml:space="preserve">Бородина </t>
  </si>
  <si>
    <t xml:space="preserve">Анастасия </t>
  </si>
  <si>
    <t>Алексеевна</t>
  </si>
  <si>
    <t xml:space="preserve">Михина </t>
  </si>
  <si>
    <t xml:space="preserve">Карина </t>
  </si>
  <si>
    <t xml:space="preserve">Гайдук </t>
  </si>
  <si>
    <t xml:space="preserve">Ксения </t>
  </si>
  <si>
    <t>Золотарева</t>
  </si>
  <si>
    <t>Лада</t>
  </si>
  <si>
    <t xml:space="preserve">Повышева </t>
  </si>
  <si>
    <t xml:space="preserve">Эмилия </t>
  </si>
  <si>
    <t xml:space="preserve">Юлия </t>
  </si>
  <si>
    <t xml:space="preserve">Горев </t>
  </si>
  <si>
    <t>Егор</t>
  </si>
  <si>
    <t xml:space="preserve"> Максимович</t>
  </si>
  <si>
    <t xml:space="preserve">Фахреев </t>
  </si>
  <si>
    <t xml:space="preserve">Камиль </t>
  </si>
  <si>
    <t>Рашитович</t>
  </si>
  <si>
    <t xml:space="preserve">Корниец </t>
  </si>
  <si>
    <t xml:space="preserve">Диана </t>
  </si>
  <si>
    <t xml:space="preserve">Савельева </t>
  </si>
  <si>
    <t xml:space="preserve">Арина </t>
  </si>
  <si>
    <t xml:space="preserve">Денисова </t>
  </si>
  <si>
    <t xml:space="preserve">Ирина </t>
  </si>
  <si>
    <t xml:space="preserve">Симонова </t>
  </si>
  <si>
    <t>Максимовна</t>
  </si>
  <si>
    <t xml:space="preserve">Гимадудинов </t>
  </si>
  <si>
    <t xml:space="preserve">Александр </t>
  </si>
  <si>
    <t>Сергеевна</t>
  </si>
  <si>
    <t xml:space="preserve">Ситников </t>
  </si>
  <si>
    <t xml:space="preserve">Дмитрий </t>
  </si>
  <si>
    <t xml:space="preserve">Ширин </t>
  </si>
  <si>
    <t xml:space="preserve">Борис </t>
  </si>
  <si>
    <t>Михайлович</t>
  </si>
  <si>
    <t>Макуха</t>
  </si>
  <si>
    <t>Максимович</t>
  </si>
  <si>
    <t>МАОУ СОШ №4</t>
  </si>
  <si>
    <t>Кудин</t>
  </si>
  <si>
    <t>Миронова</t>
  </si>
  <si>
    <t>Мигулёва</t>
  </si>
  <si>
    <t>Елизавета</t>
  </si>
  <si>
    <t>Марьяна</t>
  </si>
  <si>
    <t>Лячина</t>
  </si>
  <si>
    <t>Алёна</t>
  </si>
  <si>
    <t>Засорина</t>
  </si>
  <si>
    <t>Егорова</t>
  </si>
  <si>
    <t>Ульяна</t>
  </si>
  <si>
    <t>МБОУ СОШ №  3 "Пеликан"</t>
  </si>
  <si>
    <t>Волкогонова</t>
  </si>
  <si>
    <t>Кристина</t>
  </si>
  <si>
    <t>Андревна</t>
  </si>
  <si>
    <t>Козырева</t>
  </si>
  <si>
    <t>Кузнецова</t>
  </si>
  <si>
    <t>Адреевна</t>
  </si>
  <si>
    <t>Арсюкова</t>
  </si>
  <si>
    <t>Осоченко</t>
  </si>
  <si>
    <t>Родион</t>
  </si>
  <si>
    <t xml:space="preserve">Налиткина </t>
  </si>
  <si>
    <t>Петровна</t>
  </si>
  <si>
    <t>Чернова</t>
  </si>
  <si>
    <t>Варвара</t>
  </si>
  <si>
    <t>Викторовна</t>
  </si>
  <si>
    <t>Андриюк</t>
  </si>
  <si>
    <t>Горбатова</t>
  </si>
  <si>
    <t>Анна</t>
  </si>
  <si>
    <t>Григорьевна</t>
  </si>
  <si>
    <t>Семыкина</t>
  </si>
  <si>
    <t>Растрепаев</t>
  </si>
  <si>
    <t>Даниил</t>
  </si>
  <si>
    <t xml:space="preserve">Меньщиков </t>
  </si>
  <si>
    <t>Анатолий</t>
  </si>
  <si>
    <t>Игоревич</t>
  </si>
  <si>
    <t>Ушаков</t>
  </si>
  <si>
    <t>Илья</t>
  </si>
  <si>
    <t>Риттер</t>
  </si>
  <si>
    <t>Анатольевна</t>
  </si>
  <si>
    <t>Уклеина</t>
  </si>
  <si>
    <t>Диана</t>
  </si>
  <si>
    <t>Гепоян</t>
  </si>
  <si>
    <t>Нелли</t>
  </si>
  <si>
    <t>Тонакановна</t>
  </si>
  <si>
    <t>Никишова</t>
  </si>
  <si>
    <t>Надежда</t>
  </si>
  <si>
    <t>Богданова</t>
  </si>
  <si>
    <t>Ибрагимов</t>
  </si>
  <si>
    <t>Артемович</t>
  </si>
  <si>
    <t>Лисовенко</t>
  </si>
  <si>
    <t>Александра</t>
  </si>
  <si>
    <t>Галютина</t>
  </si>
  <si>
    <t>Вера</t>
  </si>
  <si>
    <t>Аношкина</t>
  </si>
  <si>
    <t>Новикова</t>
  </si>
  <si>
    <t>Киришева</t>
  </si>
  <si>
    <t>МБОУ СОШ №10 "Пересвет"</t>
  </si>
  <si>
    <t>Кузьминых</t>
  </si>
  <si>
    <t>Василиса</t>
  </si>
  <si>
    <t>Ильинична</t>
  </si>
  <si>
    <t>Бойко</t>
  </si>
  <si>
    <t>Цибуляк</t>
  </si>
  <si>
    <t>Кондратенко</t>
  </si>
  <si>
    <t>Иванова</t>
  </si>
  <si>
    <t xml:space="preserve">Юрьева </t>
  </si>
  <si>
    <t xml:space="preserve">Камилла </t>
  </si>
  <si>
    <t>Полетаев</t>
  </si>
  <si>
    <t>Роман</t>
  </si>
  <si>
    <t>Шульженко</t>
  </si>
  <si>
    <t>Можная</t>
  </si>
  <si>
    <t>Яна</t>
  </si>
  <si>
    <t>Ерохина</t>
  </si>
  <si>
    <t>Алина</t>
  </si>
  <si>
    <t>Оборовская</t>
  </si>
  <si>
    <t>Анилия</t>
  </si>
  <si>
    <t>Радецкая</t>
  </si>
  <si>
    <t>Кутищева</t>
  </si>
  <si>
    <t>Губина</t>
  </si>
  <si>
    <t>Валерия</t>
  </si>
  <si>
    <t>Витальевна</t>
  </si>
  <si>
    <t>Алексеева</t>
  </si>
  <si>
    <t xml:space="preserve"> Тархова </t>
  </si>
  <si>
    <t xml:space="preserve"> Вадимовна</t>
  </si>
  <si>
    <t>МБОУ СОШ №2 "Спектр"</t>
  </si>
  <si>
    <t xml:space="preserve">Урывкина </t>
  </si>
  <si>
    <t xml:space="preserve">Полина </t>
  </si>
  <si>
    <t xml:space="preserve">Зубков </t>
  </si>
  <si>
    <t xml:space="preserve">Денис </t>
  </si>
  <si>
    <t>Станиславович</t>
  </si>
  <si>
    <t xml:space="preserve">Писаренко  </t>
  </si>
  <si>
    <t xml:space="preserve">Слажнева </t>
  </si>
  <si>
    <t xml:space="preserve">Елизавета </t>
  </si>
  <si>
    <t>Вадимовна</t>
  </si>
  <si>
    <t xml:space="preserve">Рахимова </t>
  </si>
  <si>
    <t xml:space="preserve">Алина </t>
  </si>
  <si>
    <t>Кахрамоновна</t>
  </si>
  <si>
    <t xml:space="preserve">Терешкина </t>
  </si>
  <si>
    <t xml:space="preserve">Вероника </t>
  </si>
  <si>
    <t xml:space="preserve">Зенкина </t>
  </si>
  <si>
    <t xml:space="preserve">Софья </t>
  </si>
  <si>
    <t>Романовна</t>
  </si>
  <si>
    <t xml:space="preserve">Мамонова </t>
  </si>
  <si>
    <t>Павловна</t>
  </si>
  <si>
    <t xml:space="preserve">Бабикова </t>
  </si>
  <si>
    <t xml:space="preserve"> Максимовна</t>
  </si>
  <si>
    <t xml:space="preserve">Шевченко </t>
  </si>
  <si>
    <t xml:space="preserve">Лилия </t>
  </si>
  <si>
    <t>Судариков</t>
  </si>
  <si>
    <t>Семен</t>
  </si>
  <si>
    <t>Антонов</t>
  </si>
  <si>
    <t>Марк</t>
  </si>
  <si>
    <t>Филиппович</t>
  </si>
  <si>
    <t>Бронникова</t>
  </si>
  <si>
    <t>Благодир</t>
  </si>
  <si>
    <t>Алиса</t>
  </si>
  <si>
    <t>МБОУ СОШ №8</t>
  </si>
  <si>
    <t>Кардаполов</t>
  </si>
  <si>
    <t>Артём</t>
  </si>
  <si>
    <t>Бажова</t>
  </si>
  <si>
    <t>Ларина</t>
  </si>
  <si>
    <t>Родионова</t>
  </si>
  <si>
    <t>Горелько</t>
  </si>
  <si>
    <t>Стефания</t>
  </si>
  <si>
    <t>Кириллова</t>
  </si>
  <si>
    <t>Шевчук</t>
  </si>
  <si>
    <t>МБОУ СОШ №9</t>
  </si>
  <si>
    <t>Жерносекова</t>
  </si>
  <si>
    <t>Сапова</t>
  </si>
  <si>
    <t>Марина</t>
  </si>
  <si>
    <t>МБОУСОШ№1</t>
  </si>
  <si>
    <t>Кружилина</t>
  </si>
  <si>
    <t>Абдрахманова</t>
  </si>
  <si>
    <t>Бибко</t>
  </si>
  <si>
    <t>Владимировна</t>
  </si>
  <si>
    <t>Толшина</t>
  </si>
  <si>
    <t>Герасимов</t>
  </si>
  <si>
    <t>Григорий</t>
  </si>
  <si>
    <t>Большунова</t>
  </si>
  <si>
    <t>Таисия</t>
  </si>
  <si>
    <t>Тимофей</t>
  </si>
  <si>
    <t>Олегович</t>
  </si>
  <si>
    <t>Дятлова</t>
  </si>
  <si>
    <t>Рихтер</t>
  </si>
  <si>
    <t>МБОУ СОШ № 3 "Пеликан"</t>
  </si>
  <si>
    <t>Коваленко</t>
  </si>
  <si>
    <t xml:space="preserve">Аязян </t>
  </si>
  <si>
    <t>Едвартовна</t>
  </si>
  <si>
    <t>МБОУ СОШ№2 "Спектр"</t>
  </si>
  <si>
    <t>Юлия</t>
  </si>
  <si>
    <t>Лаврушин</t>
  </si>
  <si>
    <t>Савва</t>
  </si>
  <si>
    <t>Юрьевич</t>
  </si>
  <si>
    <t>Потанина</t>
  </si>
  <si>
    <t>Валерьевна</t>
  </si>
  <si>
    <t>Балде</t>
  </si>
  <si>
    <t xml:space="preserve"> Степан </t>
  </si>
  <si>
    <t>Егорович</t>
  </si>
  <si>
    <t>МАОУ «Экономический лицей»</t>
  </si>
  <si>
    <t xml:space="preserve">Куликова </t>
  </si>
  <si>
    <t>Оленева</t>
  </si>
  <si>
    <t>Дарина</t>
  </si>
  <si>
    <t xml:space="preserve">Кильдибеков </t>
  </si>
  <si>
    <t>Гордей</t>
  </si>
  <si>
    <t>Томина</t>
  </si>
  <si>
    <t>Исмаилов</t>
  </si>
  <si>
    <t>Шахбоз</t>
  </si>
  <si>
    <t>Абдуваккосович</t>
  </si>
  <si>
    <t>ГБОУ НСО ККШИ</t>
  </si>
  <si>
    <t>Лысак</t>
  </si>
  <si>
    <t>Валерьевич</t>
  </si>
  <si>
    <t>Дудко</t>
  </si>
  <si>
    <t>МАОУ "Лицей №6" 2</t>
  </si>
  <si>
    <t>Сенжапова</t>
  </si>
  <si>
    <t>Рустамовна</t>
  </si>
  <si>
    <t>Коломеец</t>
  </si>
  <si>
    <t>София</t>
  </si>
  <si>
    <t xml:space="preserve">Николаевна </t>
  </si>
  <si>
    <t>Гурин</t>
  </si>
  <si>
    <t>Вадимович</t>
  </si>
  <si>
    <t>Белова</t>
  </si>
  <si>
    <t xml:space="preserve">Никитина </t>
  </si>
  <si>
    <t xml:space="preserve">Вячеславовна </t>
  </si>
  <si>
    <t>Чичулина</t>
  </si>
  <si>
    <t>Ефимкина</t>
  </si>
  <si>
    <t xml:space="preserve">Русинова </t>
  </si>
  <si>
    <t xml:space="preserve">Сергеевна </t>
  </si>
  <si>
    <t>Романчук</t>
  </si>
  <si>
    <t xml:space="preserve">Александровна </t>
  </si>
  <si>
    <t>Забелина</t>
  </si>
  <si>
    <t>Елена</t>
  </si>
  <si>
    <t xml:space="preserve">Саватеев </t>
  </si>
  <si>
    <t xml:space="preserve">Даниил </t>
  </si>
  <si>
    <t xml:space="preserve">Олегович </t>
  </si>
  <si>
    <t>МБОУ СОШ № 13</t>
  </si>
  <si>
    <t xml:space="preserve">Мелёхина </t>
  </si>
  <si>
    <t xml:space="preserve">Витальевна </t>
  </si>
  <si>
    <t>Грехонина</t>
  </si>
  <si>
    <t xml:space="preserve">Вихарева </t>
  </si>
  <si>
    <t>Зеленцова</t>
  </si>
  <si>
    <t>Пастухов</t>
  </si>
  <si>
    <t>Максим</t>
  </si>
  <si>
    <t xml:space="preserve">Евгеньевич </t>
  </si>
  <si>
    <t xml:space="preserve">Кашеварова </t>
  </si>
  <si>
    <t xml:space="preserve">Алексеевна </t>
  </si>
  <si>
    <t>Бакуменко</t>
  </si>
  <si>
    <t>Степина</t>
  </si>
  <si>
    <t xml:space="preserve">Скоробогатова </t>
  </si>
  <si>
    <t>Даниловна</t>
  </si>
  <si>
    <t>Валеева</t>
  </si>
  <si>
    <t>Равильевна</t>
  </si>
  <si>
    <t>Абалымов</t>
  </si>
  <si>
    <t>Денисович</t>
  </si>
  <si>
    <t>Егошина</t>
  </si>
  <si>
    <t xml:space="preserve">Аниброева </t>
  </si>
  <si>
    <t xml:space="preserve">Сабина </t>
  </si>
  <si>
    <t xml:space="preserve">Романовна </t>
  </si>
  <si>
    <t xml:space="preserve">Бендеров </t>
  </si>
  <si>
    <t>Денис</t>
  </si>
  <si>
    <t>Шевченко</t>
  </si>
  <si>
    <t>Пузынина</t>
  </si>
  <si>
    <t>Самойлова</t>
  </si>
  <si>
    <t>МБОУ СОШ № 5</t>
  </si>
  <si>
    <t xml:space="preserve">Жуков </t>
  </si>
  <si>
    <t>Константинович</t>
  </si>
  <si>
    <t>Смотрицкая</t>
  </si>
  <si>
    <t xml:space="preserve">Полянских </t>
  </si>
  <si>
    <t>Морозова</t>
  </si>
  <si>
    <t xml:space="preserve">Екатерина </t>
  </si>
  <si>
    <t>Халимбоева</t>
  </si>
  <si>
    <t>Нозанин</t>
  </si>
  <si>
    <t>Шукриллоджоновна</t>
  </si>
  <si>
    <t xml:space="preserve">Климакова </t>
  </si>
  <si>
    <t>Зенькевич</t>
  </si>
  <si>
    <t xml:space="preserve">Данил </t>
  </si>
  <si>
    <t>Артемова</t>
  </si>
  <si>
    <t xml:space="preserve">Кулькова </t>
  </si>
  <si>
    <t xml:space="preserve">Толмачева </t>
  </si>
  <si>
    <t>Ирина</t>
  </si>
  <si>
    <t>Рыбникова</t>
  </si>
  <si>
    <t>Ильина</t>
  </si>
  <si>
    <t>Семёнова</t>
  </si>
  <si>
    <t>Анжелика</t>
  </si>
  <si>
    <t>Зорина</t>
  </si>
  <si>
    <t>Ангелина</t>
  </si>
  <si>
    <t>Кислякова</t>
  </si>
  <si>
    <t>МБОУ СОШ №11</t>
  </si>
  <si>
    <t xml:space="preserve">Азаренко </t>
  </si>
  <si>
    <t xml:space="preserve"> Ж</t>
  </si>
  <si>
    <t>Куличкова</t>
  </si>
  <si>
    <t>Карпенко</t>
  </si>
  <si>
    <t>Потапенко</t>
  </si>
  <si>
    <t>Захаров</t>
  </si>
  <si>
    <t>Витальевич</t>
  </si>
  <si>
    <t>Ситников</t>
  </si>
  <si>
    <t>Бычков</t>
  </si>
  <si>
    <t>Ярослав</t>
  </si>
  <si>
    <t xml:space="preserve">Сергеевич </t>
  </si>
  <si>
    <t>Вязовиков</t>
  </si>
  <si>
    <t>Петровский</t>
  </si>
  <si>
    <t xml:space="preserve">Владислав </t>
  </si>
  <si>
    <t xml:space="preserve">Кушнарук </t>
  </si>
  <si>
    <t>Сычева</t>
  </si>
  <si>
    <t xml:space="preserve">Повченец </t>
  </si>
  <si>
    <t xml:space="preserve">Анжелика </t>
  </si>
  <si>
    <t>Волкова</t>
  </si>
  <si>
    <t xml:space="preserve">Гребенщиков </t>
  </si>
  <si>
    <t xml:space="preserve">Александрович </t>
  </si>
  <si>
    <t xml:space="preserve">Кисличенко </t>
  </si>
  <si>
    <t xml:space="preserve">Владимир </t>
  </si>
  <si>
    <t>Вячеславович</t>
  </si>
  <si>
    <t>Анохов</t>
  </si>
  <si>
    <t>Владиславович</t>
  </si>
  <si>
    <t xml:space="preserve">Холодова </t>
  </si>
  <si>
    <t>Машков</t>
  </si>
  <si>
    <t>Фёдор</t>
  </si>
  <si>
    <t>МБОУ СОШ№12</t>
  </si>
  <si>
    <t xml:space="preserve">Иванникова </t>
  </si>
  <si>
    <t>Пономарев</t>
  </si>
  <si>
    <t xml:space="preserve">Константин </t>
  </si>
  <si>
    <t xml:space="preserve">Кириленко </t>
  </si>
  <si>
    <t xml:space="preserve">Александра </t>
  </si>
  <si>
    <t xml:space="preserve">Андриенко </t>
  </si>
  <si>
    <t>Шамшура</t>
  </si>
  <si>
    <t>Кучерин</t>
  </si>
  <si>
    <t>Станислав</t>
  </si>
  <si>
    <t xml:space="preserve">Витальевич </t>
  </si>
  <si>
    <t xml:space="preserve">Соничев </t>
  </si>
  <si>
    <t xml:space="preserve">Никита </t>
  </si>
  <si>
    <t>Лихницкая</t>
  </si>
  <si>
    <t>Ван</t>
  </si>
  <si>
    <t>Сюэсунович</t>
  </si>
  <si>
    <t xml:space="preserve">Михаил </t>
  </si>
  <si>
    <t>Сафонов</t>
  </si>
  <si>
    <t>Пашкова</t>
  </si>
  <si>
    <t xml:space="preserve">Михайлов </t>
  </si>
  <si>
    <t xml:space="preserve">Павлов </t>
  </si>
  <si>
    <t>Колбасова</t>
  </si>
  <si>
    <t>Васильева</t>
  </si>
  <si>
    <t>Сапожников</t>
  </si>
  <si>
    <t>Степанович</t>
  </si>
  <si>
    <t>Никитина</t>
  </si>
  <si>
    <t xml:space="preserve">Туманова </t>
  </si>
  <si>
    <t>Кисельников</t>
  </si>
  <si>
    <t xml:space="preserve">Матвей </t>
  </si>
  <si>
    <t>Хомутова</t>
  </si>
  <si>
    <t>Валентина</t>
  </si>
  <si>
    <t>Леонтьева</t>
  </si>
  <si>
    <t>Вячеславовна</t>
  </si>
  <si>
    <t xml:space="preserve">Лаврова </t>
  </si>
  <si>
    <t>Лагутина</t>
  </si>
  <si>
    <t>Ника</t>
  </si>
  <si>
    <t>Данииловна</t>
  </si>
  <si>
    <t>Борзилова</t>
  </si>
  <si>
    <t>Леус</t>
  </si>
  <si>
    <t>Клиновицкая</t>
  </si>
  <si>
    <t xml:space="preserve">Абаринов </t>
  </si>
  <si>
    <t xml:space="preserve">Граховская </t>
  </si>
  <si>
    <t>Овсянников</t>
  </si>
  <si>
    <t>Антон</t>
  </si>
  <si>
    <t>Осипов</t>
  </si>
  <si>
    <t>Кириллович</t>
  </si>
  <si>
    <t xml:space="preserve">Коптева </t>
  </si>
  <si>
    <t>Общий балл</t>
  </si>
  <si>
    <t>максимальный балл</t>
  </si>
  <si>
    <t>Рейтинг %</t>
  </si>
  <si>
    <t>Статус</t>
  </si>
  <si>
    <t>Романюк</t>
  </si>
  <si>
    <t>Мирослава</t>
  </si>
  <si>
    <t>Зайцев</t>
  </si>
  <si>
    <t xml:space="preserve">Павел </t>
  </si>
  <si>
    <t>ЧОУ "Православная гимназия Серафима Саровского"</t>
  </si>
  <si>
    <t>Затонькин</t>
  </si>
  <si>
    <t>Филипп</t>
  </si>
  <si>
    <t>Никитин</t>
  </si>
  <si>
    <t>Миналова</t>
  </si>
  <si>
    <t>Шабанова</t>
  </si>
  <si>
    <t>Заражевский</t>
  </si>
  <si>
    <t>Степалов</t>
  </si>
  <si>
    <t>Мельникова</t>
  </si>
  <si>
    <t>Железняк</t>
  </si>
  <si>
    <t>Шагин</t>
  </si>
  <si>
    <t>Рябцева</t>
  </si>
  <si>
    <t>Криваженко</t>
  </si>
  <si>
    <t>Желнов</t>
  </si>
  <si>
    <t>Олег</t>
  </si>
  <si>
    <t>Леонидович</t>
  </si>
  <si>
    <t>Панфилова</t>
  </si>
  <si>
    <t>Лобанова</t>
  </si>
  <si>
    <t>призёр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</si>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</sst>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164" fontId="4" fillId="0" borderId="1" xfId="2" applyNumberFormat="1" applyFont="1" applyBorder="1" applyAlignment="1" applyProtection="1">
      <alignment horizontal="center" vertical="center"/>
      <protection locked="0"/>
    </xf>
    <xf numFmtId="0" fontId="5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14" fontId="4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4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6" fillId="2" borderId="1" xfId="2" applyFont="1" applyFill="1" applyBorder="1" applyAlignment="1" applyProtection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xpert/Downloads/&#1048;&#1090;&#1086;&#1075;&#1080;%20&#1096;&#1082;&#1086;&#1083;&#1100;&#1085;&#1099;&#1081;_&#1101;&#1090;&#1072;&#1087;%20&#1042;&#1089;&#1054;&#1064;2022-2023%20(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>
        <row r="4">
          <cell r="C4" t="str">
            <v>МБОУ СОШ № 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28" workbookViewId="0">
      <selection activeCell="N10" sqref="N10"/>
    </sheetView>
  </sheetViews>
  <sheetFormatPr defaultRowHeight="15" x14ac:dyDescent="0.25"/>
  <cols>
    <col min="1" max="1" width="7" bestFit="1" customWidth="1"/>
    <col min="2" max="2" width="15.7109375" bestFit="1" customWidth="1"/>
    <col min="3" max="3" width="12.28515625" bestFit="1" customWidth="1"/>
    <col min="4" max="4" width="17.85546875" bestFit="1" customWidth="1"/>
    <col min="5" max="5" width="6.28515625" bestFit="1" customWidth="1"/>
    <col min="6" max="6" width="38.5703125" bestFit="1" customWidth="1"/>
    <col min="12" max="12" width="9.140625" style="43"/>
  </cols>
  <sheetData>
    <row r="1" spans="1:12" s="37" customFormat="1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8" t="s">
        <v>487</v>
      </c>
      <c r="J1" s="39" t="s">
        <v>488</v>
      </c>
      <c r="K1" s="38" t="s">
        <v>489</v>
      </c>
      <c r="L1" s="38" t="s">
        <v>490</v>
      </c>
    </row>
    <row r="2" spans="1:12" ht="15.75" x14ac:dyDescent="0.25">
      <c r="A2" s="3">
        <v>1</v>
      </c>
      <c r="B2" s="14" t="s">
        <v>295</v>
      </c>
      <c r="C2" s="14" t="s">
        <v>43</v>
      </c>
      <c r="D2" s="14" t="s">
        <v>113</v>
      </c>
      <c r="E2" s="3" t="s">
        <v>34</v>
      </c>
      <c r="F2" s="3" t="s">
        <v>294</v>
      </c>
      <c r="G2" s="7">
        <v>7</v>
      </c>
      <c r="H2" s="4">
        <v>7</v>
      </c>
      <c r="I2" s="34">
        <v>64.5</v>
      </c>
      <c r="J2" s="34">
        <v>100</v>
      </c>
      <c r="K2" s="44">
        <f>I2/J2</f>
        <v>0.64500000000000002</v>
      </c>
      <c r="L2" s="42" t="s">
        <v>513</v>
      </c>
    </row>
    <row r="3" spans="1:12" ht="15.75" x14ac:dyDescent="0.25">
      <c r="A3" s="30">
        <v>2</v>
      </c>
      <c r="B3" s="30" t="s">
        <v>438</v>
      </c>
      <c r="C3" s="30" t="s">
        <v>439</v>
      </c>
      <c r="D3" s="30" t="s">
        <v>57</v>
      </c>
      <c r="E3" s="30" t="s">
        <v>58</v>
      </c>
      <c r="F3" s="30" t="s">
        <v>440</v>
      </c>
      <c r="G3" s="30">
        <v>7</v>
      </c>
      <c r="H3" s="30">
        <v>7</v>
      </c>
      <c r="I3" s="34">
        <v>64.5</v>
      </c>
      <c r="J3" s="34">
        <v>100</v>
      </c>
      <c r="K3" s="44">
        <f>I3/J3</f>
        <v>0.64500000000000002</v>
      </c>
      <c r="L3" s="42" t="s">
        <v>513</v>
      </c>
    </row>
    <row r="4" spans="1:12" ht="15.75" x14ac:dyDescent="0.25">
      <c r="A4" s="3">
        <v>3</v>
      </c>
      <c r="B4" s="30" t="s">
        <v>414</v>
      </c>
      <c r="C4" s="30" t="s">
        <v>81</v>
      </c>
      <c r="D4" s="30" t="s">
        <v>48</v>
      </c>
      <c r="E4" s="30" t="s">
        <v>11</v>
      </c>
      <c r="F4" s="30" t="s">
        <v>410</v>
      </c>
      <c r="G4" s="30">
        <v>7</v>
      </c>
      <c r="H4" s="30">
        <v>7</v>
      </c>
      <c r="I4" s="34">
        <v>59.5</v>
      </c>
      <c r="J4" s="34">
        <v>100</v>
      </c>
      <c r="K4" s="44">
        <f>I4/J4</f>
        <v>0.59499999999999997</v>
      </c>
      <c r="L4" s="42" t="s">
        <v>513</v>
      </c>
    </row>
    <row r="5" spans="1:12" ht="15.75" x14ac:dyDescent="0.25">
      <c r="A5" s="30">
        <v>4</v>
      </c>
      <c r="B5" s="30" t="s">
        <v>409</v>
      </c>
      <c r="C5" s="30" t="s">
        <v>129</v>
      </c>
      <c r="D5" s="30" t="s">
        <v>45</v>
      </c>
      <c r="E5" s="30" t="s">
        <v>34</v>
      </c>
      <c r="F5" s="30" t="s">
        <v>410</v>
      </c>
      <c r="G5" s="30">
        <v>7</v>
      </c>
      <c r="H5" s="30">
        <v>7</v>
      </c>
      <c r="I5" s="34">
        <v>56</v>
      </c>
      <c r="J5" s="34">
        <v>100</v>
      </c>
      <c r="K5" s="44">
        <f>I5/J5</f>
        <v>0.56000000000000005</v>
      </c>
      <c r="L5" s="42" t="s">
        <v>513</v>
      </c>
    </row>
    <row r="6" spans="1:12" ht="15.75" x14ac:dyDescent="0.25">
      <c r="A6" s="3">
        <v>5</v>
      </c>
      <c r="B6" s="22" t="s">
        <v>222</v>
      </c>
      <c r="C6" s="22" t="s">
        <v>223</v>
      </c>
      <c r="D6" s="22" t="s">
        <v>224</v>
      </c>
      <c r="E6" s="3" t="s">
        <v>34</v>
      </c>
      <c r="F6" s="3" t="s">
        <v>221</v>
      </c>
      <c r="G6" s="7">
        <v>7</v>
      </c>
      <c r="H6" s="4">
        <v>7</v>
      </c>
      <c r="I6" s="34">
        <v>54.5</v>
      </c>
      <c r="J6" s="34">
        <v>100</v>
      </c>
      <c r="K6" s="44">
        <f>I6/J6</f>
        <v>0.54500000000000004</v>
      </c>
      <c r="L6" s="42" t="s">
        <v>513</v>
      </c>
    </row>
    <row r="7" spans="1:12" ht="15.75" x14ac:dyDescent="0.25">
      <c r="A7" s="30">
        <v>6</v>
      </c>
      <c r="B7" s="5" t="s">
        <v>55</v>
      </c>
      <c r="C7" s="5" t="s">
        <v>56</v>
      </c>
      <c r="D7" s="5" t="s">
        <v>57</v>
      </c>
      <c r="E7" s="5" t="s">
        <v>58</v>
      </c>
      <c r="F7" s="6" t="s">
        <v>35</v>
      </c>
      <c r="G7" s="7">
        <v>7</v>
      </c>
      <c r="H7" s="4">
        <v>7</v>
      </c>
      <c r="I7" s="34">
        <v>53.5</v>
      </c>
      <c r="J7" s="34">
        <v>100</v>
      </c>
      <c r="K7" s="44">
        <f>I7/J7</f>
        <v>0.53500000000000003</v>
      </c>
      <c r="L7" s="42" t="s">
        <v>513</v>
      </c>
    </row>
    <row r="8" spans="1:12" ht="15.75" x14ac:dyDescent="0.25">
      <c r="A8" s="3">
        <v>7</v>
      </c>
      <c r="B8" s="30" t="s">
        <v>442</v>
      </c>
      <c r="C8" s="30" t="s">
        <v>443</v>
      </c>
      <c r="D8" s="30" t="s">
        <v>18</v>
      </c>
      <c r="E8" s="30" t="s">
        <v>58</v>
      </c>
      <c r="F8" s="30" t="s">
        <v>440</v>
      </c>
      <c r="G8" s="30">
        <v>7</v>
      </c>
      <c r="H8" s="30">
        <v>7</v>
      </c>
      <c r="I8" s="34">
        <v>53</v>
      </c>
      <c r="J8" s="34">
        <v>100</v>
      </c>
      <c r="K8" s="44">
        <f>I8/J8</f>
        <v>0.53</v>
      </c>
      <c r="L8" s="42" t="s">
        <v>513</v>
      </c>
    </row>
    <row r="9" spans="1:12" ht="15.75" x14ac:dyDescent="0.25">
      <c r="A9" s="30">
        <v>8</v>
      </c>
      <c r="B9" s="24" t="s">
        <v>261</v>
      </c>
      <c r="C9" s="24" t="s">
        <v>262</v>
      </c>
      <c r="D9" s="24" t="s">
        <v>124</v>
      </c>
      <c r="E9" s="24" t="s">
        <v>34</v>
      </c>
      <c r="F9" s="24" t="s">
        <v>248</v>
      </c>
      <c r="G9" s="7">
        <v>7</v>
      </c>
      <c r="H9" s="4">
        <v>7</v>
      </c>
      <c r="I9" s="34">
        <v>51.5</v>
      </c>
      <c r="J9" s="34">
        <v>100</v>
      </c>
      <c r="K9" s="44">
        <f>I9/J9</f>
        <v>0.51500000000000001</v>
      </c>
      <c r="L9" s="42" t="s">
        <v>513</v>
      </c>
    </row>
    <row r="10" spans="1:12" ht="15.75" x14ac:dyDescent="0.25">
      <c r="A10" s="3">
        <v>9</v>
      </c>
      <c r="B10" s="5" t="s">
        <v>32</v>
      </c>
      <c r="C10" s="5" t="s">
        <v>33</v>
      </c>
      <c r="D10" s="5" t="s">
        <v>15</v>
      </c>
      <c r="E10" s="5" t="s">
        <v>34</v>
      </c>
      <c r="F10" s="6" t="s">
        <v>35</v>
      </c>
      <c r="G10" s="7">
        <v>7</v>
      </c>
      <c r="H10" s="4">
        <v>7</v>
      </c>
      <c r="I10" s="34">
        <v>51</v>
      </c>
      <c r="J10" s="34">
        <v>100</v>
      </c>
      <c r="K10" s="44">
        <f>I10/J10</f>
        <v>0.51</v>
      </c>
      <c r="L10" s="42" t="s">
        <v>513</v>
      </c>
    </row>
    <row r="11" spans="1:12" ht="15.75" x14ac:dyDescent="0.25">
      <c r="A11" s="30">
        <v>10</v>
      </c>
      <c r="B11" s="5" t="s">
        <v>36</v>
      </c>
      <c r="C11" s="5" t="s">
        <v>37</v>
      </c>
      <c r="D11" s="5" t="s">
        <v>38</v>
      </c>
      <c r="E11" s="5" t="s">
        <v>34</v>
      </c>
      <c r="F11" s="6" t="s">
        <v>35</v>
      </c>
      <c r="G11" s="7">
        <v>7</v>
      </c>
      <c r="H11" s="4">
        <v>7</v>
      </c>
      <c r="I11" s="34">
        <v>51</v>
      </c>
      <c r="J11" s="34">
        <v>100</v>
      </c>
      <c r="K11" s="44">
        <f>I11/J11</f>
        <v>0.51</v>
      </c>
      <c r="L11" s="42" t="s">
        <v>513</v>
      </c>
    </row>
    <row r="12" spans="1:12" ht="15.75" x14ac:dyDescent="0.25">
      <c r="A12" s="3">
        <v>11</v>
      </c>
      <c r="B12" s="5" t="s">
        <v>59</v>
      </c>
      <c r="C12" s="5" t="s">
        <v>49</v>
      </c>
      <c r="D12" s="5" t="s">
        <v>44</v>
      </c>
      <c r="E12" s="5" t="s">
        <v>11</v>
      </c>
      <c r="F12" s="6" t="s">
        <v>35</v>
      </c>
      <c r="G12" s="7">
        <v>7</v>
      </c>
      <c r="H12" s="4">
        <v>7</v>
      </c>
      <c r="I12" s="34">
        <v>51</v>
      </c>
      <c r="J12" s="34">
        <v>100</v>
      </c>
      <c r="K12" s="44">
        <f>I12/J12</f>
        <v>0.51</v>
      </c>
      <c r="L12" s="42" t="s">
        <v>513</v>
      </c>
    </row>
    <row r="13" spans="1:12" ht="15.75" x14ac:dyDescent="0.25">
      <c r="A13" s="30">
        <v>12</v>
      </c>
      <c r="B13" s="3" t="s">
        <v>292</v>
      </c>
      <c r="C13" s="3" t="s">
        <v>293</v>
      </c>
      <c r="D13" s="3" t="s">
        <v>79</v>
      </c>
      <c r="E13" s="11" t="s">
        <v>34</v>
      </c>
      <c r="F13" s="3" t="s">
        <v>294</v>
      </c>
      <c r="G13" s="7">
        <v>7</v>
      </c>
      <c r="H13" s="4">
        <v>7</v>
      </c>
      <c r="I13" s="34">
        <v>50.5</v>
      </c>
      <c r="J13" s="34">
        <v>100</v>
      </c>
      <c r="K13" s="44">
        <f>I13/J13</f>
        <v>0.505</v>
      </c>
      <c r="L13" s="42" t="s">
        <v>513</v>
      </c>
    </row>
    <row r="14" spans="1:12" ht="15.75" x14ac:dyDescent="0.25">
      <c r="A14" s="3">
        <v>13</v>
      </c>
      <c r="B14" s="30" t="s">
        <v>385</v>
      </c>
      <c r="C14" s="30" t="s">
        <v>63</v>
      </c>
      <c r="D14" s="30" t="s">
        <v>267</v>
      </c>
      <c r="E14" s="30" t="s">
        <v>34</v>
      </c>
      <c r="F14" s="30" t="s">
        <v>386</v>
      </c>
      <c r="G14" s="30">
        <v>7</v>
      </c>
      <c r="H14" s="30">
        <v>7</v>
      </c>
      <c r="I14" s="34">
        <v>50.5</v>
      </c>
      <c r="J14" s="34">
        <v>100</v>
      </c>
      <c r="K14" s="44">
        <f>I14/J14</f>
        <v>0.505</v>
      </c>
      <c r="L14" s="42" t="s">
        <v>513</v>
      </c>
    </row>
    <row r="15" spans="1:12" ht="15.75" x14ac:dyDescent="0.25">
      <c r="A15" s="30">
        <v>14</v>
      </c>
      <c r="B15" s="30" t="s">
        <v>441</v>
      </c>
      <c r="C15" s="30" t="s">
        <v>49</v>
      </c>
      <c r="D15" s="30" t="s">
        <v>153</v>
      </c>
      <c r="E15" s="30" t="s">
        <v>34</v>
      </c>
      <c r="F15" s="30" t="s">
        <v>440</v>
      </c>
      <c r="G15" s="30">
        <v>7</v>
      </c>
      <c r="H15" s="30">
        <v>7</v>
      </c>
      <c r="I15" s="34">
        <v>50.5</v>
      </c>
      <c r="J15" s="34">
        <v>100</v>
      </c>
      <c r="K15" s="44">
        <f>I15/J15</f>
        <v>0.505</v>
      </c>
      <c r="L15" s="42" t="s">
        <v>513</v>
      </c>
    </row>
    <row r="16" spans="1:12" ht="15.75" x14ac:dyDescent="0.25">
      <c r="A16" s="3">
        <v>15</v>
      </c>
      <c r="B16" s="20" t="s">
        <v>286</v>
      </c>
      <c r="C16" s="20" t="s">
        <v>287</v>
      </c>
      <c r="D16" s="20" t="s">
        <v>61</v>
      </c>
      <c r="E16" s="20" t="s">
        <v>34</v>
      </c>
      <c r="F16" s="20" t="s">
        <v>280</v>
      </c>
      <c r="G16" s="7">
        <v>7</v>
      </c>
      <c r="H16" s="4">
        <v>7</v>
      </c>
      <c r="I16" s="34">
        <v>48</v>
      </c>
      <c r="J16" s="34">
        <v>100</v>
      </c>
      <c r="K16" s="44">
        <f>I16/J16</f>
        <v>0.48</v>
      </c>
      <c r="L16" s="42" t="s">
        <v>513</v>
      </c>
    </row>
    <row r="17" spans="1:12" ht="15.75" x14ac:dyDescent="0.25">
      <c r="A17" s="30">
        <v>16</v>
      </c>
      <c r="B17" s="3" t="s">
        <v>289</v>
      </c>
      <c r="C17" s="3" t="s">
        <v>9</v>
      </c>
      <c r="D17" s="3" t="s">
        <v>156</v>
      </c>
      <c r="E17" s="3" t="s">
        <v>34</v>
      </c>
      <c r="F17" s="3" t="s">
        <v>290</v>
      </c>
      <c r="G17" s="7">
        <v>7</v>
      </c>
      <c r="H17" s="4">
        <v>7</v>
      </c>
      <c r="I17" s="34">
        <v>48</v>
      </c>
      <c r="J17" s="34">
        <v>100</v>
      </c>
      <c r="K17" s="44">
        <f>I17/J17</f>
        <v>0.48</v>
      </c>
      <c r="L17" s="42" t="s">
        <v>513</v>
      </c>
    </row>
    <row r="18" spans="1:12" ht="15.75" x14ac:dyDescent="0.25">
      <c r="A18" s="3">
        <v>17</v>
      </c>
      <c r="B18" s="30" t="s">
        <v>289</v>
      </c>
      <c r="C18" s="30" t="s">
        <v>37</v>
      </c>
      <c r="D18" s="30" t="s">
        <v>127</v>
      </c>
      <c r="E18" s="30" t="s">
        <v>34</v>
      </c>
      <c r="F18" s="30" t="s">
        <v>410</v>
      </c>
      <c r="G18" s="30">
        <v>7</v>
      </c>
      <c r="H18" s="30">
        <v>7</v>
      </c>
      <c r="I18" s="34">
        <v>48</v>
      </c>
      <c r="J18" s="34">
        <v>100</v>
      </c>
      <c r="K18" s="44">
        <f>I18/J18</f>
        <v>0.48</v>
      </c>
      <c r="L18" s="42" t="s">
        <v>513</v>
      </c>
    </row>
    <row r="19" spans="1:12" ht="15.75" x14ac:dyDescent="0.25">
      <c r="A19" s="30">
        <v>18</v>
      </c>
      <c r="B19" s="11" t="s">
        <v>109</v>
      </c>
      <c r="C19" s="3" t="s">
        <v>40</v>
      </c>
      <c r="D19" s="3" t="s">
        <v>110</v>
      </c>
      <c r="E19" s="3" t="s">
        <v>34</v>
      </c>
      <c r="F19" s="12" t="s">
        <v>111</v>
      </c>
      <c r="G19" s="7">
        <v>7</v>
      </c>
      <c r="H19" s="4">
        <v>7</v>
      </c>
      <c r="I19" s="34">
        <v>47</v>
      </c>
      <c r="J19" s="34">
        <v>100</v>
      </c>
      <c r="K19" s="44">
        <f>I19/J19</f>
        <v>0.47</v>
      </c>
      <c r="L19" s="42" t="s">
        <v>513</v>
      </c>
    </row>
    <row r="20" spans="1:12" ht="15.75" x14ac:dyDescent="0.25">
      <c r="A20" s="3">
        <v>19</v>
      </c>
      <c r="B20" s="30" t="s">
        <v>335</v>
      </c>
      <c r="C20" s="30" t="s">
        <v>201</v>
      </c>
      <c r="D20" s="30" t="s">
        <v>57</v>
      </c>
      <c r="E20" s="30" t="s">
        <v>19</v>
      </c>
      <c r="F20" s="30" t="s">
        <v>336</v>
      </c>
      <c r="G20" s="30">
        <v>7</v>
      </c>
      <c r="H20" s="30">
        <v>7</v>
      </c>
      <c r="I20" s="34">
        <v>47</v>
      </c>
      <c r="J20" s="34">
        <v>100</v>
      </c>
      <c r="K20" s="44">
        <f>I20/J20</f>
        <v>0.47</v>
      </c>
      <c r="L20" s="42" t="s">
        <v>513</v>
      </c>
    </row>
    <row r="21" spans="1:12" ht="15.75" x14ac:dyDescent="0.25">
      <c r="A21" s="30">
        <v>20</v>
      </c>
      <c r="B21" s="30" t="s">
        <v>446</v>
      </c>
      <c r="C21" s="30" t="s">
        <v>177</v>
      </c>
      <c r="D21" s="30" t="s">
        <v>44</v>
      </c>
      <c r="E21" s="30" t="s">
        <v>34</v>
      </c>
      <c r="F21" s="30" t="s">
        <v>440</v>
      </c>
      <c r="G21" s="30">
        <v>7</v>
      </c>
      <c r="H21" s="30">
        <v>7</v>
      </c>
      <c r="I21" s="34">
        <v>47</v>
      </c>
      <c r="J21" s="34">
        <v>100</v>
      </c>
      <c r="K21" s="44">
        <f>I21/J21</f>
        <v>0.47</v>
      </c>
      <c r="L21" s="42" t="s">
        <v>513</v>
      </c>
    </row>
    <row r="22" spans="1:12" ht="15.75" x14ac:dyDescent="0.25">
      <c r="A22" s="3">
        <v>21</v>
      </c>
      <c r="B22" s="3" t="s">
        <v>297</v>
      </c>
      <c r="C22" s="3" t="s">
        <v>81</v>
      </c>
      <c r="D22" s="3" t="s">
        <v>298</v>
      </c>
      <c r="E22" s="3" t="s">
        <v>34</v>
      </c>
      <c r="F22" s="3" t="s">
        <v>294</v>
      </c>
      <c r="G22" s="7">
        <v>7</v>
      </c>
      <c r="H22" s="4">
        <v>7</v>
      </c>
      <c r="I22" s="34">
        <v>45.5</v>
      </c>
      <c r="J22" s="34">
        <v>100</v>
      </c>
      <c r="K22" s="44">
        <f>I22/J22</f>
        <v>0.45500000000000002</v>
      </c>
      <c r="L22" s="42" t="s">
        <v>513</v>
      </c>
    </row>
    <row r="23" spans="1:12" ht="15.75" x14ac:dyDescent="0.25">
      <c r="A23" s="30">
        <v>22</v>
      </c>
      <c r="B23" s="30" t="s">
        <v>411</v>
      </c>
      <c r="C23" s="30" t="s">
        <v>192</v>
      </c>
      <c r="D23" s="30" t="s">
        <v>44</v>
      </c>
      <c r="E23" s="30" t="s">
        <v>412</v>
      </c>
      <c r="F23" s="30" t="s">
        <v>410</v>
      </c>
      <c r="G23" s="30">
        <v>7</v>
      </c>
      <c r="H23" s="30">
        <v>7</v>
      </c>
      <c r="I23" s="34">
        <v>45</v>
      </c>
      <c r="J23" s="34">
        <v>100</v>
      </c>
      <c r="K23" s="44">
        <f>I23/J23</f>
        <v>0.45</v>
      </c>
      <c r="L23" s="42" t="s">
        <v>513</v>
      </c>
    </row>
    <row r="24" spans="1:12" ht="15.75" x14ac:dyDescent="0.25">
      <c r="A24" s="3">
        <v>23</v>
      </c>
      <c r="B24" s="24" t="s">
        <v>263</v>
      </c>
      <c r="C24" s="24" t="s">
        <v>264</v>
      </c>
      <c r="D24" s="24" t="s">
        <v>265</v>
      </c>
      <c r="E24" s="24" t="s">
        <v>34</v>
      </c>
      <c r="F24" s="24" t="s">
        <v>248</v>
      </c>
      <c r="G24" s="7">
        <v>7</v>
      </c>
      <c r="H24" s="4">
        <v>7</v>
      </c>
      <c r="I24" s="34">
        <v>44.5</v>
      </c>
      <c r="J24" s="34">
        <v>100</v>
      </c>
      <c r="K24" s="44">
        <f>I24/J24</f>
        <v>0.44500000000000001</v>
      </c>
      <c r="L24" s="42" t="s">
        <v>514</v>
      </c>
    </row>
    <row r="25" spans="1:12" ht="15.75" x14ac:dyDescent="0.25">
      <c r="A25" s="30">
        <v>24</v>
      </c>
      <c r="B25" s="5" t="s">
        <v>51</v>
      </c>
      <c r="C25" s="5" t="s">
        <v>52</v>
      </c>
      <c r="D25" s="5" t="s">
        <v>50</v>
      </c>
      <c r="E25" s="5" t="s">
        <v>34</v>
      </c>
      <c r="F25" s="6" t="s">
        <v>35</v>
      </c>
      <c r="G25" s="7">
        <v>7</v>
      </c>
      <c r="H25" s="4">
        <v>7</v>
      </c>
      <c r="I25" s="34">
        <v>43.5</v>
      </c>
      <c r="J25" s="34">
        <v>100</v>
      </c>
      <c r="K25" s="44">
        <f>I25/J25</f>
        <v>0.435</v>
      </c>
      <c r="L25" s="42" t="s">
        <v>514</v>
      </c>
    </row>
    <row r="26" spans="1:12" ht="15.75" x14ac:dyDescent="0.25">
      <c r="A26" s="3">
        <v>25</v>
      </c>
      <c r="B26" s="20" t="s">
        <v>283</v>
      </c>
      <c r="C26" s="20" t="s">
        <v>49</v>
      </c>
      <c r="D26" s="20" t="s">
        <v>44</v>
      </c>
      <c r="E26" s="20" t="s">
        <v>34</v>
      </c>
      <c r="F26" s="20" t="s">
        <v>280</v>
      </c>
      <c r="G26" s="7">
        <v>7</v>
      </c>
      <c r="H26" s="4">
        <v>7</v>
      </c>
      <c r="I26" s="34">
        <v>43</v>
      </c>
      <c r="J26" s="34">
        <v>100</v>
      </c>
      <c r="K26" s="44">
        <f>I26/J26</f>
        <v>0.43</v>
      </c>
      <c r="L26" s="42" t="s">
        <v>514</v>
      </c>
    </row>
    <row r="27" spans="1:12" ht="15.75" x14ac:dyDescent="0.25">
      <c r="A27" s="30">
        <v>26</v>
      </c>
      <c r="B27" s="30" t="s">
        <v>389</v>
      </c>
      <c r="C27" s="30" t="s">
        <v>75</v>
      </c>
      <c r="D27" s="30" t="s">
        <v>45</v>
      </c>
      <c r="E27" s="30" t="s">
        <v>34</v>
      </c>
      <c r="F27" s="30" t="s">
        <v>386</v>
      </c>
      <c r="G27" s="30">
        <v>7</v>
      </c>
      <c r="H27" s="30">
        <v>7</v>
      </c>
      <c r="I27" s="34">
        <v>42</v>
      </c>
      <c r="J27" s="34">
        <v>100</v>
      </c>
      <c r="K27" s="44">
        <f>I27/J27</f>
        <v>0.42</v>
      </c>
      <c r="L27" s="42" t="s">
        <v>514</v>
      </c>
    </row>
    <row r="28" spans="1:12" ht="15.75" x14ac:dyDescent="0.25">
      <c r="A28" s="3">
        <v>27</v>
      </c>
      <c r="B28" s="22" t="s">
        <v>225</v>
      </c>
      <c r="C28" s="22" t="s">
        <v>192</v>
      </c>
      <c r="D28" s="22" t="s">
        <v>38</v>
      </c>
      <c r="E28" s="3" t="s">
        <v>34</v>
      </c>
      <c r="F28" s="3" t="s">
        <v>221</v>
      </c>
      <c r="G28" s="7">
        <v>7</v>
      </c>
      <c r="H28" s="4">
        <v>7</v>
      </c>
      <c r="I28" s="34">
        <v>41</v>
      </c>
      <c r="J28" s="34">
        <v>100</v>
      </c>
      <c r="K28" s="44">
        <f>I28/J28</f>
        <v>0.41</v>
      </c>
      <c r="L28" s="42" t="s">
        <v>514</v>
      </c>
    </row>
    <row r="29" spans="1:12" ht="15.75" x14ac:dyDescent="0.25">
      <c r="A29" s="30">
        <v>28</v>
      </c>
      <c r="B29" s="30" t="s">
        <v>451</v>
      </c>
      <c r="C29" s="30" t="s">
        <v>452</v>
      </c>
      <c r="D29" s="30" t="s">
        <v>417</v>
      </c>
      <c r="E29" s="30" t="s">
        <v>58</v>
      </c>
      <c r="F29" s="30" t="s">
        <v>440</v>
      </c>
      <c r="G29" s="30">
        <v>7</v>
      </c>
      <c r="H29" s="30">
        <v>7</v>
      </c>
      <c r="I29" s="34">
        <v>41</v>
      </c>
      <c r="J29" s="34">
        <v>100</v>
      </c>
      <c r="K29" s="44">
        <f>I29/J29</f>
        <v>0.41</v>
      </c>
      <c r="L29" s="42" t="s">
        <v>514</v>
      </c>
    </row>
    <row r="30" spans="1:12" ht="15.75" x14ac:dyDescent="0.25">
      <c r="A30" s="3">
        <v>29</v>
      </c>
      <c r="B30" s="24" t="s">
        <v>246</v>
      </c>
      <c r="C30" s="24" t="s">
        <v>237</v>
      </c>
      <c r="D30" s="24" t="s">
        <v>247</v>
      </c>
      <c r="E30" s="24" t="s">
        <v>34</v>
      </c>
      <c r="F30" s="24" t="s">
        <v>248</v>
      </c>
      <c r="G30" s="7">
        <v>7</v>
      </c>
      <c r="H30" s="4">
        <v>7</v>
      </c>
      <c r="I30" s="34">
        <v>40.5</v>
      </c>
      <c r="J30" s="34">
        <v>100</v>
      </c>
      <c r="K30" s="44">
        <f>I30/J30</f>
        <v>0.40500000000000003</v>
      </c>
      <c r="L30" s="42" t="s">
        <v>514</v>
      </c>
    </row>
    <row r="31" spans="1:12" ht="15.75" x14ac:dyDescent="0.25">
      <c r="A31" s="30">
        <v>30</v>
      </c>
      <c r="B31" s="20" t="s">
        <v>278</v>
      </c>
      <c r="C31" s="20" t="s">
        <v>279</v>
      </c>
      <c r="D31" s="20" t="s">
        <v>130</v>
      </c>
      <c r="E31" s="20" t="s">
        <v>34</v>
      </c>
      <c r="F31" s="20" t="s">
        <v>280</v>
      </c>
      <c r="G31" s="7">
        <v>7</v>
      </c>
      <c r="H31" s="4">
        <v>7</v>
      </c>
      <c r="I31" s="34">
        <v>40</v>
      </c>
      <c r="J31" s="34">
        <v>100</v>
      </c>
      <c r="K31" s="44">
        <f>I31/J31</f>
        <v>0.4</v>
      </c>
      <c r="L31" s="42" t="s">
        <v>514</v>
      </c>
    </row>
    <row r="32" spans="1:12" ht="15.75" x14ac:dyDescent="0.25">
      <c r="A32" s="3">
        <v>31</v>
      </c>
      <c r="B32" s="31" t="s">
        <v>491</v>
      </c>
      <c r="C32" s="31" t="s">
        <v>492</v>
      </c>
      <c r="D32" s="31" t="s">
        <v>44</v>
      </c>
      <c r="E32" s="31" t="s">
        <v>34</v>
      </c>
      <c r="F32" s="30" t="s">
        <v>410</v>
      </c>
      <c r="G32" s="31">
        <v>7</v>
      </c>
      <c r="H32" s="31">
        <v>7</v>
      </c>
      <c r="I32" s="40">
        <v>40</v>
      </c>
      <c r="J32" s="40">
        <v>100</v>
      </c>
      <c r="K32" s="44">
        <f>I32/J32</f>
        <v>0.4</v>
      </c>
      <c r="L32" s="42" t="s">
        <v>514</v>
      </c>
    </row>
    <row r="33" spans="1:12" ht="15.75" x14ac:dyDescent="0.25">
      <c r="A33" s="30">
        <v>32</v>
      </c>
      <c r="B33" s="11" t="s">
        <v>165</v>
      </c>
      <c r="C33" s="3" t="s">
        <v>196</v>
      </c>
      <c r="D33" s="3" t="s">
        <v>22</v>
      </c>
      <c r="E33" s="3" t="s">
        <v>58</v>
      </c>
      <c r="F33" s="3" t="s">
        <v>164</v>
      </c>
      <c r="G33" s="7">
        <v>7</v>
      </c>
      <c r="H33" s="4">
        <v>7</v>
      </c>
      <c r="I33" s="34">
        <v>39</v>
      </c>
      <c r="J33" s="34">
        <v>100</v>
      </c>
      <c r="K33" s="44">
        <f>I33/J33</f>
        <v>0.39</v>
      </c>
      <c r="L33" s="42" t="s">
        <v>514</v>
      </c>
    </row>
    <row r="34" spans="1:12" ht="15.75" x14ac:dyDescent="0.25">
      <c r="A34" s="3">
        <v>33</v>
      </c>
      <c r="B34" s="24" t="s">
        <v>249</v>
      </c>
      <c r="C34" s="24" t="s">
        <v>250</v>
      </c>
      <c r="D34" s="24" t="s">
        <v>44</v>
      </c>
      <c r="E34" s="24" t="s">
        <v>34</v>
      </c>
      <c r="F34" s="24" t="s">
        <v>248</v>
      </c>
      <c r="G34" s="7">
        <v>7</v>
      </c>
      <c r="H34" s="4">
        <v>7</v>
      </c>
      <c r="I34" s="34">
        <v>39</v>
      </c>
      <c r="J34" s="34">
        <v>100</v>
      </c>
      <c r="K34" s="44">
        <f>I34/J34</f>
        <v>0.39</v>
      </c>
      <c r="L34" s="42" t="s">
        <v>514</v>
      </c>
    </row>
    <row r="35" spans="1:12" ht="15.75" x14ac:dyDescent="0.25">
      <c r="A35" s="30">
        <v>34</v>
      </c>
      <c r="B35" s="20" t="s">
        <v>284</v>
      </c>
      <c r="C35" s="20" t="s">
        <v>37</v>
      </c>
      <c r="D35" s="20" t="s">
        <v>156</v>
      </c>
      <c r="E35" s="20" t="s">
        <v>34</v>
      </c>
      <c r="F35" s="20" t="s">
        <v>280</v>
      </c>
      <c r="G35" s="7">
        <v>7</v>
      </c>
      <c r="H35" s="4">
        <v>7</v>
      </c>
      <c r="I35" s="34">
        <v>39</v>
      </c>
      <c r="J35" s="34">
        <v>100</v>
      </c>
      <c r="K35" s="44">
        <f>I35/J35</f>
        <v>0.39</v>
      </c>
      <c r="L35" s="42" t="s">
        <v>514</v>
      </c>
    </row>
    <row r="36" spans="1:12" ht="15.75" x14ac:dyDescent="0.25">
      <c r="A36" s="3">
        <v>35</v>
      </c>
      <c r="B36" s="30" t="s">
        <v>453</v>
      </c>
      <c r="C36" s="30" t="s">
        <v>134</v>
      </c>
      <c r="D36" s="30" t="s">
        <v>127</v>
      </c>
      <c r="E36" s="30" t="s">
        <v>34</v>
      </c>
      <c r="F36" s="30" t="s">
        <v>440</v>
      </c>
      <c r="G36" s="30">
        <v>7</v>
      </c>
      <c r="H36" s="30">
        <v>7</v>
      </c>
      <c r="I36" s="34">
        <v>39</v>
      </c>
      <c r="J36" s="34">
        <v>100</v>
      </c>
      <c r="K36" s="44">
        <f>I36/J36</f>
        <v>0.39</v>
      </c>
      <c r="L36" s="42" t="s">
        <v>514</v>
      </c>
    </row>
    <row r="37" spans="1:12" ht="15.75" x14ac:dyDescent="0.25">
      <c r="A37" s="30">
        <v>36</v>
      </c>
      <c r="B37" s="8" t="s">
        <v>60</v>
      </c>
      <c r="C37" s="8" t="s">
        <v>14</v>
      </c>
      <c r="D37" s="8" t="s">
        <v>61</v>
      </c>
      <c r="E37" s="8" t="s">
        <v>34</v>
      </c>
      <c r="F37" s="6" t="s">
        <v>35</v>
      </c>
      <c r="G37" s="7">
        <v>7</v>
      </c>
      <c r="H37" s="4">
        <v>7</v>
      </c>
      <c r="I37" s="34">
        <v>38.5</v>
      </c>
      <c r="J37" s="34">
        <v>100</v>
      </c>
      <c r="K37" s="44">
        <f>I37/J37</f>
        <v>0.38500000000000001</v>
      </c>
      <c r="L37" s="42" t="s">
        <v>514</v>
      </c>
    </row>
    <row r="38" spans="1:12" ht="15.75" x14ac:dyDescent="0.25">
      <c r="A38" s="3">
        <v>37</v>
      </c>
      <c r="B38" s="11" t="s">
        <v>118</v>
      </c>
      <c r="C38" s="3" t="s">
        <v>119</v>
      </c>
      <c r="D38" s="3" t="s">
        <v>45</v>
      </c>
      <c r="E38" s="3" t="s">
        <v>34</v>
      </c>
      <c r="F38" s="12" t="s">
        <v>111</v>
      </c>
      <c r="G38" s="14">
        <v>7</v>
      </c>
      <c r="H38" s="14">
        <v>7</v>
      </c>
      <c r="I38" s="34">
        <v>38</v>
      </c>
      <c r="J38" s="34">
        <v>100</v>
      </c>
      <c r="K38" s="44">
        <f>I38/J38</f>
        <v>0.38</v>
      </c>
      <c r="L38" s="42" t="s">
        <v>514</v>
      </c>
    </row>
    <row r="39" spans="1:12" ht="15.75" x14ac:dyDescent="0.25">
      <c r="A39" s="30">
        <v>38</v>
      </c>
      <c r="B39" s="22" t="s">
        <v>228</v>
      </c>
      <c r="C39" s="22" t="s">
        <v>215</v>
      </c>
      <c r="D39" s="22" t="s">
        <v>15</v>
      </c>
      <c r="E39" s="3" t="s">
        <v>34</v>
      </c>
      <c r="F39" s="3" t="s">
        <v>221</v>
      </c>
      <c r="G39" s="7">
        <v>7</v>
      </c>
      <c r="H39" s="4">
        <v>7</v>
      </c>
      <c r="I39" s="34">
        <v>38</v>
      </c>
      <c r="J39" s="34">
        <v>100</v>
      </c>
      <c r="K39" s="44">
        <f>I39/J39</f>
        <v>0.38</v>
      </c>
      <c r="L39" s="42" t="s">
        <v>514</v>
      </c>
    </row>
    <row r="40" spans="1:12" ht="15.75" x14ac:dyDescent="0.25">
      <c r="A40" s="3">
        <v>39</v>
      </c>
      <c r="B40" s="20" t="s">
        <v>288</v>
      </c>
      <c r="C40" s="20" t="s">
        <v>237</v>
      </c>
      <c r="D40" s="20" t="s">
        <v>44</v>
      </c>
      <c r="E40" s="20" t="s">
        <v>34</v>
      </c>
      <c r="F40" s="20" t="s">
        <v>280</v>
      </c>
      <c r="G40" s="7">
        <v>7</v>
      </c>
      <c r="H40" s="4">
        <v>7</v>
      </c>
      <c r="I40" s="34">
        <v>37.5</v>
      </c>
      <c r="J40" s="34">
        <v>100</v>
      </c>
      <c r="K40" s="44">
        <f>I40/J40</f>
        <v>0.375</v>
      </c>
      <c r="L40" s="42" t="s">
        <v>514</v>
      </c>
    </row>
    <row r="41" spans="1:12" ht="15.75" x14ac:dyDescent="0.25">
      <c r="A41" s="30">
        <v>40</v>
      </c>
      <c r="B41" s="5" t="s">
        <v>39</v>
      </c>
      <c r="C41" s="5" t="s">
        <v>40</v>
      </c>
      <c r="D41" s="5" t="s">
        <v>41</v>
      </c>
      <c r="E41" s="5" t="s">
        <v>11</v>
      </c>
      <c r="F41" s="6" t="s">
        <v>35</v>
      </c>
      <c r="G41" s="7">
        <v>7</v>
      </c>
      <c r="H41" s="4">
        <v>7</v>
      </c>
      <c r="I41" s="34">
        <v>37</v>
      </c>
      <c r="J41" s="34">
        <v>100</v>
      </c>
      <c r="K41" s="44">
        <f>I41/J41</f>
        <v>0.37</v>
      </c>
      <c r="L41" s="42" t="s">
        <v>514</v>
      </c>
    </row>
    <row r="42" spans="1:12" ht="15.75" x14ac:dyDescent="0.25">
      <c r="A42" s="3">
        <v>41</v>
      </c>
      <c r="B42" s="5" t="s">
        <v>42</v>
      </c>
      <c r="C42" s="5" t="s">
        <v>43</v>
      </c>
      <c r="D42" s="5" t="s">
        <v>44</v>
      </c>
      <c r="E42" s="5" t="s">
        <v>11</v>
      </c>
      <c r="F42" s="6" t="s">
        <v>35</v>
      </c>
      <c r="G42" s="7">
        <v>7</v>
      </c>
      <c r="H42" s="4">
        <v>7</v>
      </c>
      <c r="I42" s="34">
        <v>37</v>
      </c>
      <c r="J42" s="34">
        <v>100</v>
      </c>
      <c r="K42" s="44">
        <f>I42/J42</f>
        <v>0.37</v>
      </c>
      <c r="L42" s="42" t="s">
        <v>514</v>
      </c>
    </row>
    <row r="43" spans="1:12" ht="15.75" x14ac:dyDescent="0.25">
      <c r="A43" s="30">
        <v>42</v>
      </c>
      <c r="B43" s="24" t="s">
        <v>251</v>
      </c>
      <c r="C43" s="24" t="s">
        <v>252</v>
      </c>
      <c r="D43" s="24" t="s">
        <v>253</v>
      </c>
      <c r="E43" s="24" t="s">
        <v>58</v>
      </c>
      <c r="F43" s="24" t="s">
        <v>248</v>
      </c>
      <c r="G43" s="7">
        <v>7</v>
      </c>
      <c r="H43" s="4">
        <v>7</v>
      </c>
      <c r="I43" s="34">
        <v>37</v>
      </c>
      <c r="J43" s="34">
        <v>100</v>
      </c>
      <c r="K43" s="44">
        <f>I43/J43</f>
        <v>0.37</v>
      </c>
      <c r="L43" s="42" t="s">
        <v>514</v>
      </c>
    </row>
    <row r="44" spans="1:12" ht="15.75" x14ac:dyDescent="0.25">
      <c r="A44" s="3">
        <v>43</v>
      </c>
      <c r="B44" s="11" t="s">
        <v>296</v>
      </c>
      <c r="C44" s="11" t="s">
        <v>215</v>
      </c>
      <c r="D44" s="11" t="s">
        <v>130</v>
      </c>
      <c r="E44" s="3" t="s">
        <v>34</v>
      </c>
      <c r="F44" s="3" t="s">
        <v>294</v>
      </c>
      <c r="G44" s="7">
        <v>7</v>
      </c>
      <c r="H44" s="4">
        <v>7</v>
      </c>
      <c r="I44" s="34">
        <v>36.5</v>
      </c>
      <c r="J44" s="34">
        <v>100</v>
      </c>
      <c r="K44" s="44">
        <f>I44/J44</f>
        <v>0.36499999999999999</v>
      </c>
      <c r="L44" s="42" t="s">
        <v>514</v>
      </c>
    </row>
    <row r="45" spans="1:12" ht="15.75" x14ac:dyDescent="0.25">
      <c r="A45" s="30">
        <v>44</v>
      </c>
      <c r="B45" s="24" t="s">
        <v>255</v>
      </c>
      <c r="C45" s="24" t="s">
        <v>256</v>
      </c>
      <c r="D45" s="24" t="s">
        <v>257</v>
      </c>
      <c r="E45" s="24" t="s">
        <v>34</v>
      </c>
      <c r="F45" s="24" t="s">
        <v>248</v>
      </c>
      <c r="G45" s="7">
        <v>7</v>
      </c>
      <c r="H45" s="4">
        <v>7</v>
      </c>
      <c r="I45" s="34">
        <v>36</v>
      </c>
      <c r="J45" s="34">
        <v>100</v>
      </c>
      <c r="K45" s="44">
        <f>I45/J45</f>
        <v>0.36</v>
      </c>
      <c r="L45" s="42" t="s">
        <v>514</v>
      </c>
    </row>
    <row r="46" spans="1:12" ht="15.75" x14ac:dyDescent="0.25">
      <c r="A46" s="3">
        <v>45</v>
      </c>
      <c r="B46" s="5" t="s">
        <v>46</v>
      </c>
      <c r="C46" s="5" t="s">
        <v>47</v>
      </c>
      <c r="D46" s="5" t="s">
        <v>48</v>
      </c>
      <c r="E46" s="5" t="s">
        <v>11</v>
      </c>
      <c r="F46" s="6" t="s">
        <v>35</v>
      </c>
      <c r="G46" s="7">
        <v>7</v>
      </c>
      <c r="H46" s="4">
        <v>7</v>
      </c>
      <c r="I46" s="34">
        <v>35.5</v>
      </c>
      <c r="J46" s="34">
        <v>100</v>
      </c>
      <c r="K46" s="44">
        <f>I46/J46</f>
        <v>0.35499999999999998</v>
      </c>
      <c r="L46" s="42" t="s">
        <v>514</v>
      </c>
    </row>
    <row r="47" spans="1:12" ht="15.75" x14ac:dyDescent="0.25">
      <c r="A47" s="30">
        <v>46</v>
      </c>
      <c r="B47" s="11" t="s">
        <v>116</v>
      </c>
      <c r="C47" s="13" t="s">
        <v>117</v>
      </c>
      <c r="D47" s="3" t="s">
        <v>15</v>
      </c>
      <c r="E47" s="3" t="s">
        <v>34</v>
      </c>
      <c r="F47" s="12" t="s">
        <v>111</v>
      </c>
      <c r="G47" s="7">
        <v>7</v>
      </c>
      <c r="H47" s="4">
        <v>7</v>
      </c>
      <c r="I47" s="34">
        <v>35.5</v>
      </c>
      <c r="J47" s="34">
        <v>100</v>
      </c>
      <c r="K47" s="44">
        <f>I47/J47</f>
        <v>0.35499999999999998</v>
      </c>
      <c r="L47" s="42" t="s">
        <v>514</v>
      </c>
    </row>
    <row r="48" spans="1:12" ht="15.75" x14ac:dyDescent="0.25">
      <c r="A48" s="3">
        <v>47</v>
      </c>
      <c r="B48" s="30" t="s">
        <v>390</v>
      </c>
      <c r="C48" s="30" t="s">
        <v>365</v>
      </c>
      <c r="D48" s="30" t="s">
        <v>83</v>
      </c>
      <c r="E48" s="30" t="s">
        <v>58</v>
      </c>
      <c r="F48" s="30" t="s">
        <v>386</v>
      </c>
      <c r="G48" s="30">
        <v>7</v>
      </c>
      <c r="H48" s="30">
        <v>7</v>
      </c>
      <c r="I48" s="34">
        <v>35.5</v>
      </c>
      <c r="J48" s="34">
        <v>100</v>
      </c>
      <c r="K48" s="44">
        <f>I48/J48</f>
        <v>0.35499999999999998</v>
      </c>
      <c r="L48" s="42" t="s">
        <v>514</v>
      </c>
    </row>
    <row r="49" spans="1:12" ht="15.75" x14ac:dyDescent="0.25">
      <c r="A49" s="30">
        <v>48</v>
      </c>
      <c r="B49" s="20" t="s">
        <v>281</v>
      </c>
      <c r="C49" s="20" t="s">
        <v>282</v>
      </c>
      <c r="D49" s="20" t="s">
        <v>18</v>
      </c>
      <c r="E49" s="20" t="s">
        <v>58</v>
      </c>
      <c r="F49" s="20" t="s">
        <v>280</v>
      </c>
      <c r="G49" s="7">
        <v>7</v>
      </c>
      <c r="H49" s="4">
        <v>7</v>
      </c>
      <c r="I49" s="34">
        <v>35</v>
      </c>
      <c r="J49" s="34">
        <v>100</v>
      </c>
      <c r="K49" s="44">
        <f>I49/J49</f>
        <v>0.35</v>
      </c>
      <c r="L49" s="42" t="s">
        <v>514</v>
      </c>
    </row>
    <row r="50" spans="1:12" ht="15.75" x14ac:dyDescent="0.25">
      <c r="A50" s="3">
        <v>49</v>
      </c>
      <c r="B50" s="30" t="s">
        <v>387</v>
      </c>
      <c r="C50" s="30" t="s">
        <v>31</v>
      </c>
      <c r="D50" s="30" t="s">
        <v>388</v>
      </c>
      <c r="E50" s="30" t="s">
        <v>58</v>
      </c>
      <c r="F50" s="30" t="s">
        <v>386</v>
      </c>
      <c r="G50" s="30">
        <v>7</v>
      </c>
      <c r="H50" s="30">
        <v>7</v>
      </c>
      <c r="I50" s="34">
        <v>35</v>
      </c>
      <c r="J50" s="34">
        <v>100</v>
      </c>
      <c r="K50" s="44">
        <f>I50/J50</f>
        <v>0.35</v>
      </c>
      <c r="L50" s="42" t="s">
        <v>514</v>
      </c>
    </row>
    <row r="51" spans="1:12" ht="15.75" x14ac:dyDescent="0.25">
      <c r="A51" s="30">
        <v>50</v>
      </c>
      <c r="B51" s="5" t="s">
        <v>53</v>
      </c>
      <c r="C51" s="5" t="s">
        <v>40</v>
      </c>
      <c r="D51" s="5" t="s">
        <v>54</v>
      </c>
      <c r="E51" s="5" t="s">
        <v>11</v>
      </c>
      <c r="F51" s="6" t="s">
        <v>35</v>
      </c>
      <c r="G51" s="7">
        <v>7</v>
      </c>
      <c r="H51" s="4">
        <v>7</v>
      </c>
      <c r="I51" s="34">
        <v>34.5</v>
      </c>
      <c r="J51" s="34">
        <v>100</v>
      </c>
      <c r="K51" s="44">
        <f>I51/J51</f>
        <v>0.34499999999999997</v>
      </c>
      <c r="L51" s="42" t="s">
        <v>514</v>
      </c>
    </row>
    <row r="52" spans="1:12" ht="15.75" x14ac:dyDescent="0.25">
      <c r="A52" s="3">
        <v>51</v>
      </c>
      <c r="B52" s="11" t="s">
        <v>114</v>
      </c>
      <c r="C52" s="13" t="s">
        <v>115</v>
      </c>
      <c r="D52" s="3" t="s">
        <v>44</v>
      </c>
      <c r="E52" s="3" t="s">
        <v>34</v>
      </c>
      <c r="F52" s="12" t="s">
        <v>111</v>
      </c>
      <c r="G52" s="7">
        <v>7</v>
      </c>
      <c r="H52" s="4">
        <v>7</v>
      </c>
      <c r="I52" s="34">
        <v>34</v>
      </c>
      <c r="J52" s="34">
        <v>100</v>
      </c>
      <c r="K52" s="44">
        <f>I52/J52</f>
        <v>0.34</v>
      </c>
      <c r="L52" s="42" t="s">
        <v>514</v>
      </c>
    </row>
    <row r="53" spans="1:12" ht="15.75" x14ac:dyDescent="0.25">
      <c r="A53" s="30">
        <v>52</v>
      </c>
      <c r="B53" s="17" t="s">
        <v>182</v>
      </c>
      <c r="C53" s="3" t="s">
        <v>9</v>
      </c>
      <c r="D53" s="3" t="s">
        <v>44</v>
      </c>
      <c r="E53" s="3" t="s">
        <v>34</v>
      </c>
      <c r="F53" s="3" t="s">
        <v>175</v>
      </c>
      <c r="G53" s="7">
        <v>7</v>
      </c>
      <c r="H53" s="4">
        <v>7</v>
      </c>
      <c r="I53" s="34">
        <v>34</v>
      </c>
      <c r="J53" s="34">
        <v>100</v>
      </c>
      <c r="K53" s="44">
        <f>I53/J53</f>
        <v>0.34</v>
      </c>
      <c r="L53" s="42" t="s">
        <v>514</v>
      </c>
    </row>
    <row r="54" spans="1:12" ht="15.75" x14ac:dyDescent="0.25">
      <c r="A54" s="3">
        <v>53</v>
      </c>
      <c r="B54" s="17" t="s">
        <v>173</v>
      </c>
      <c r="C54" s="18" t="s">
        <v>174</v>
      </c>
      <c r="D54" s="18" t="s">
        <v>156</v>
      </c>
      <c r="E54" s="3" t="s">
        <v>34</v>
      </c>
      <c r="F54" s="3" t="s">
        <v>175</v>
      </c>
      <c r="G54" s="7">
        <v>7</v>
      </c>
      <c r="H54" s="4">
        <v>7</v>
      </c>
      <c r="I54" s="34">
        <v>33.5</v>
      </c>
      <c r="J54" s="34">
        <v>100</v>
      </c>
      <c r="K54" s="44">
        <f>I54/J54</f>
        <v>0.33500000000000002</v>
      </c>
      <c r="L54" s="42" t="s">
        <v>514</v>
      </c>
    </row>
    <row r="55" spans="1:12" ht="15.75" x14ac:dyDescent="0.25">
      <c r="A55" s="30">
        <v>54</v>
      </c>
      <c r="B55" s="17" t="s">
        <v>180</v>
      </c>
      <c r="C55" s="18" t="s">
        <v>49</v>
      </c>
      <c r="D55" s="18" t="s">
        <v>181</v>
      </c>
      <c r="E55" s="3" t="s">
        <v>34</v>
      </c>
      <c r="F55" s="3" t="s">
        <v>175</v>
      </c>
      <c r="G55" s="7">
        <v>7</v>
      </c>
      <c r="H55" s="4">
        <v>7</v>
      </c>
      <c r="I55" s="34">
        <v>33.5</v>
      </c>
      <c r="J55" s="34">
        <v>100</v>
      </c>
      <c r="K55" s="44">
        <f>I55/J55</f>
        <v>0.33500000000000002</v>
      </c>
      <c r="L55" s="42" t="s">
        <v>514</v>
      </c>
    </row>
    <row r="56" spans="1:12" ht="15.75" x14ac:dyDescent="0.25">
      <c r="A56" s="3">
        <v>55</v>
      </c>
      <c r="B56" s="5" t="s">
        <v>183</v>
      </c>
      <c r="C56" s="19" t="s">
        <v>184</v>
      </c>
      <c r="D56" s="19" t="s">
        <v>57</v>
      </c>
      <c r="E56" s="3" t="s">
        <v>58</v>
      </c>
      <c r="F56" s="3" t="s">
        <v>175</v>
      </c>
      <c r="G56" s="7">
        <v>7</v>
      </c>
      <c r="H56" s="4">
        <v>7</v>
      </c>
      <c r="I56" s="34">
        <v>33</v>
      </c>
      <c r="J56" s="34">
        <v>100</v>
      </c>
      <c r="K56" s="44">
        <f>I56/J56</f>
        <v>0.33</v>
      </c>
      <c r="L56" s="42" t="s">
        <v>514</v>
      </c>
    </row>
    <row r="57" spans="1:12" ht="15.75" x14ac:dyDescent="0.25">
      <c r="A57" s="30">
        <v>56</v>
      </c>
      <c r="B57" s="5" t="s">
        <v>179</v>
      </c>
      <c r="C57" s="19" t="s">
        <v>49</v>
      </c>
      <c r="D57" s="19" t="s">
        <v>113</v>
      </c>
      <c r="E57" s="3" t="s">
        <v>34</v>
      </c>
      <c r="F57" s="3" t="s">
        <v>175</v>
      </c>
      <c r="G57" s="7">
        <v>7</v>
      </c>
      <c r="H57" s="4">
        <v>7</v>
      </c>
      <c r="I57" s="34">
        <v>32.5</v>
      </c>
      <c r="J57" s="34">
        <v>100</v>
      </c>
      <c r="K57" s="44">
        <f>I57/J57</f>
        <v>0.32500000000000001</v>
      </c>
      <c r="L57" s="42" t="s">
        <v>514</v>
      </c>
    </row>
    <row r="58" spans="1:12" ht="15.75" x14ac:dyDescent="0.25">
      <c r="A58" s="3">
        <v>57</v>
      </c>
      <c r="B58" s="22" t="s">
        <v>226</v>
      </c>
      <c r="C58" s="22" t="s">
        <v>171</v>
      </c>
      <c r="D58" s="22" t="s">
        <v>124</v>
      </c>
      <c r="E58" s="3" t="s">
        <v>34</v>
      </c>
      <c r="F58" s="3" t="s">
        <v>221</v>
      </c>
      <c r="G58" s="7">
        <v>7</v>
      </c>
      <c r="H58" s="4">
        <v>7</v>
      </c>
      <c r="I58" s="34">
        <v>32.5</v>
      </c>
      <c r="J58" s="34">
        <v>100</v>
      </c>
      <c r="K58" s="44">
        <f>I58/J58</f>
        <v>0.32500000000000001</v>
      </c>
      <c r="L58" s="42" t="s">
        <v>514</v>
      </c>
    </row>
    <row r="59" spans="1:12" ht="15.75" x14ac:dyDescent="0.25">
      <c r="A59" s="30">
        <v>58</v>
      </c>
      <c r="B59" s="30" t="s">
        <v>413</v>
      </c>
      <c r="C59" s="30" t="s">
        <v>340</v>
      </c>
      <c r="D59" s="30" t="s">
        <v>44</v>
      </c>
      <c r="E59" s="30" t="s">
        <v>11</v>
      </c>
      <c r="F59" s="30" t="s">
        <v>410</v>
      </c>
      <c r="G59" s="30">
        <v>7</v>
      </c>
      <c r="H59" s="30">
        <v>7</v>
      </c>
      <c r="I59" s="34">
        <v>32.5</v>
      </c>
      <c r="J59" s="34">
        <v>100</v>
      </c>
      <c r="K59" s="44">
        <f>I59/J59</f>
        <v>0.32500000000000001</v>
      </c>
      <c r="L59" s="42" t="s">
        <v>514</v>
      </c>
    </row>
    <row r="60" spans="1:12" ht="15.75" x14ac:dyDescent="0.25">
      <c r="A60" s="3">
        <v>59</v>
      </c>
      <c r="B60" s="11" t="s">
        <v>112</v>
      </c>
      <c r="C60" s="13" t="s">
        <v>78</v>
      </c>
      <c r="D60" s="3" t="s">
        <v>113</v>
      </c>
      <c r="E60" s="3" t="s">
        <v>34</v>
      </c>
      <c r="F60" s="12" t="s">
        <v>111</v>
      </c>
      <c r="G60" s="7">
        <v>7</v>
      </c>
      <c r="H60" s="4">
        <v>7</v>
      </c>
      <c r="I60" s="34">
        <v>32</v>
      </c>
      <c r="J60" s="34">
        <v>100</v>
      </c>
      <c r="K60" s="44">
        <f>I60/J60</f>
        <v>0.32</v>
      </c>
      <c r="L60" s="42" t="s">
        <v>514</v>
      </c>
    </row>
    <row r="61" spans="1:12" ht="15.75" x14ac:dyDescent="0.25">
      <c r="A61" s="30">
        <v>60</v>
      </c>
      <c r="B61" s="30" t="s">
        <v>448</v>
      </c>
      <c r="C61" s="30" t="s">
        <v>449</v>
      </c>
      <c r="D61" s="30" t="s">
        <v>450</v>
      </c>
      <c r="E61" s="30" t="s">
        <v>58</v>
      </c>
      <c r="F61" s="30" t="s">
        <v>440</v>
      </c>
      <c r="G61" s="30">
        <v>7</v>
      </c>
      <c r="H61" s="30">
        <v>7</v>
      </c>
      <c r="I61" s="34">
        <v>32</v>
      </c>
      <c r="J61" s="34">
        <v>100</v>
      </c>
      <c r="K61" s="44">
        <f>I61/J61</f>
        <v>0.32</v>
      </c>
      <c r="L61" s="42" t="s">
        <v>514</v>
      </c>
    </row>
    <row r="62" spans="1:12" ht="15.75" x14ac:dyDescent="0.25">
      <c r="A62" s="3">
        <v>61</v>
      </c>
      <c r="B62" s="20" t="s">
        <v>204</v>
      </c>
      <c r="C62" s="20" t="s">
        <v>205</v>
      </c>
      <c r="D62" s="20" t="s">
        <v>130</v>
      </c>
      <c r="E62" s="20" t="s">
        <v>34</v>
      </c>
      <c r="F62" s="20" t="str">
        <f>[1]Отчет!$C$4</f>
        <v>МБОУ СОШ № 8</v>
      </c>
      <c r="G62" s="7">
        <v>7</v>
      </c>
      <c r="H62" s="4">
        <v>7</v>
      </c>
      <c r="I62" s="34">
        <v>31.5</v>
      </c>
      <c r="J62" s="34">
        <v>100</v>
      </c>
      <c r="K62" s="44">
        <f>I62/J62</f>
        <v>0.315</v>
      </c>
      <c r="L62" s="42" t="s">
        <v>514</v>
      </c>
    </row>
    <row r="63" spans="1:12" ht="15.75" x14ac:dyDescent="0.25">
      <c r="A63" s="30">
        <v>62</v>
      </c>
      <c r="B63" s="22" t="s">
        <v>227</v>
      </c>
      <c r="C63" s="22" t="s">
        <v>75</v>
      </c>
      <c r="D63" s="22" t="s">
        <v>45</v>
      </c>
      <c r="E63" s="3" t="s">
        <v>34</v>
      </c>
      <c r="F63" s="3" t="s">
        <v>221</v>
      </c>
      <c r="G63" s="7">
        <v>7</v>
      </c>
      <c r="H63" s="4">
        <v>7</v>
      </c>
      <c r="I63" s="34">
        <v>31.5</v>
      </c>
      <c r="J63" s="34">
        <v>100</v>
      </c>
      <c r="K63" s="44">
        <f>I63/J63</f>
        <v>0.315</v>
      </c>
      <c r="L63" s="42" t="s">
        <v>514</v>
      </c>
    </row>
    <row r="64" spans="1:12" ht="15.75" x14ac:dyDescent="0.25">
      <c r="A64" s="3">
        <v>63</v>
      </c>
      <c r="B64" s="24" t="s">
        <v>258</v>
      </c>
      <c r="C64" s="24" t="s">
        <v>259</v>
      </c>
      <c r="D64" s="24" t="s">
        <v>260</v>
      </c>
      <c r="E64" s="24" t="s">
        <v>34</v>
      </c>
      <c r="F64" s="24" t="s">
        <v>248</v>
      </c>
      <c r="G64" s="7">
        <v>7</v>
      </c>
      <c r="H64" s="4">
        <v>7</v>
      </c>
      <c r="I64" s="34">
        <v>31.5</v>
      </c>
      <c r="J64" s="34">
        <v>100</v>
      </c>
      <c r="K64" s="44">
        <f>I64/J64</f>
        <v>0.315</v>
      </c>
      <c r="L64" s="42" t="s">
        <v>514</v>
      </c>
    </row>
    <row r="65" spans="1:12" ht="15.75" x14ac:dyDescent="0.25">
      <c r="A65" s="30">
        <v>64</v>
      </c>
      <c r="B65" s="24" t="s">
        <v>254</v>
      </c>
      <c r="C65" s="24" t="s">
        <v>81</v>
      </c>
      <c r="D65" s="24" t="s">
        <v>153</v>
      </c>
      <c r="E65" s="24" t="s">
        <v>34</v>
      </c>
      <c r="F65" s="24" t="s">
        <v>248</v>
      </c>
      <c r="G65" s="7">
        <v>7</v>
      </c>
      <c r="H65" s="4">
        <v>7</v>
      </c>
      <c r="I65" s="34">
        <v>31</v>
      </c>
      <c r="J65" s="34">
        <v>100</v>
      </c>
      <c r="K65" s="44">
        <f>I65/J65</f>
        <v>0.31</v>
      </c>
      <c r="L65" s="42" t="s">
        <v>514</v>
      </c>
    </row>
    <row r="66" spans="1:12" ht="15.75" x14ac:dyDescent="0.25">
      <c r="A66" s="3">
        <v>65</v>
      </c>
      <c r="B66" s="30" t="s">
        <v>447</v>
      </c>
      <c r="C66" s="30" t="s">
        <v>82</v>
      </c>
      <c r="D66" s="30" t="s">
        <v>203</v>
      </c>
      <c r="E66" s="30" t="s">
        <v>34</v>
      </c>
      <c r="F66" s="30" t="s">
        <v>440</v>
      </c>
      <c r="G66" s="30">
        <v>7</v>
      </c>
      <c r="H66" s="30">
        <v>7</v>
      </c>
      <c r="I66" s="34">
        <v>31</v>
      </c>
      <c r="J66" s="34">
        <v>100</v>
      </c>
      <c r="K66" s="44">
        <f>I66/J66</f>
        <v>0.31</v>
      </c>
      <c r="L66" s="42" t="s">
        <v>514</v>
      </c>
    </row>
    <row r="67" spans="1:12" ht="15.75" x14ac:dyDescent="0.25">
      <c r="A67" s="30">
        <v>66</v>
      </c>
      <c r="B67" s="11" t="s">
        <v>166</v>
      </c>
      <c r="C67" s="3" t="s">
        <v>63</v>
      </c>
      <c r="D67" s="3" t="s">
        <v>130</v>
      </c>
      <c r="E67" s="3" t="s">
        <v>34</v>
      </c>
      <c r="F67" s="3" t="s">
        <v>164</v>
      </c>
      <c r="G67" s="7">
        <v>7</v>
      </c>
      <c r="H67" s="4">
        <v>7</v>
      </c>
      <c r="I67" s="34">
        <v>30.5</v>
      </c>
      <c r="J67" s="34">
        <v>100</v>
      </c>
      <c r="K67" s="44">
        <f>I67/J67</f>
        <v>0.30499999999999999</v>
      </c>
      <c r="L67" s="42" t="s">
        <v>514</v>
      </c>
    </row>
    <row r="68" spans="1:12" ht="15.75" x14ac:dyDescent="0.25">
      <c r="A68" s="3">
        <v>67</v>
      </c>
      <c r="B68" s="20" t="s">
        <v>206</v>
      </c>
      <c r="C68" s="20" t="s">
        <v>207</v>
      </c>
      <c r="D68" s="20" t="s">
        <v>208</v>
      </c>
      <c r="E68" s="20" t="s">
        <v>34</v>
      </c>
      <c r="F68" s="20" t="str">
        <f>[1]Отчет!$C$4</f>
        <v>МБОУ СОШ № 8</v>
      </c>
      <c r="G68" s="7">
        <v>7</v>
      </c>
      <c r="H68" s="4">
        <v>7</v>
      </c>
      <c r="I68" s="34">
        <v>29.5</v>
      </c>
      <c r="J68" s="34">
        <v>100</v>
      </c>
      <c r="K68" s="44">
        <f>I68/J68</f>
        <v>0.29499999999999998</v>
      </c>
      <c r="L68" s="42" t="s">
        <v>514</v>
      </c>
    </row>
    <row r="69" spans="1:12" ht="15.75" x14ac:dyDescent="0.25">
      <c r="A69" s="30">
        <v>68</v>
      </c>
      <c r="B69" s="17" t="s">
        <v>176</v>
      </c>
      <c r="C69" s="3" t="s">
        <v>177</v>
      </c>
      <c r="D69" s="3" t="s">
        <v>178</v>
      </c>
      <c r="E69" s="3" t="s">
        <v>34</v>
      </c>
      <c r="F69" s="3" t="s">
        <v>175</v>
      </c>
      <c r="G69" s="7">
        <v>7</v>
      </c>
      <c r="H69" s="4">
        <v>7</v>
      </c>
      <c r="I69" s="34">
        <v>28.5</v>
      </c>
      <c r="J69" s="34">
        <v>100</v>
      </c>
      <c r="K69" s="44">
        <f>I69/J69</f>
        <v>0.28499999999999998</v>
      </c>
      <c r="L69" s="42" t="s">
        <v>514</v>
      </c>
    </row>
    <row r="70" spans="1:12" ht="15.75" x14ac:dyDescent="0.25">
      <c r="A70" s="3">
        <v>69</v>
      </c>
      <c r="B70" s="20" t="s">
        <v>285</v>
      </c>
      <c r="C70" s="20" t="s">
        <v>26</v>
      </c>
      <c r="D70" s="20" t="s">
        <v>156</v>
      </c>
      <c r="E70" s="20" t="s">
        <v>34</v>
      </c>
      <c r="F70" s="20" t="s">
        <v>280</v>
      </c>
      <c r="G70" s="7">
        <v>7</v>
      </c>
      <c r="H70" s="4">
        <v>7</v>
      </c>
      <c r="I70" s="34">
        <v>28.5</v>
      </c>
      <c r="J70" s="34">
        <v>100</v>
      </c>
      <c r="K70" s="44">
        <f>I70/J70</f>
        <v>0.28499999999999998</v>
      </c>
      <c r="L70" s="42" t="s">
        <v>514</v>
      </c>
    </row>
    <row r="71" spans="1:12" ht="15.75" x14ac:dyDescent="0.25">
      <c r="A71" s="30">
        <v>70</v>
      </c>
      <c r="B71" s="11" t="s">
        <v>167</v>
      </c>
      <c r="C71" s="3" t="s">
        <v>168</v>
      </c>
      <c r="D71" s="3" t="s">
        <v>130</v>
      </c>
      <c r="E71" s="3" t="s">
        <v>34</v>
      </c>
      <c r="F71" s="3" t="s">
        <v>164</v>
      </c>
      <c r="G71" s="7">
        <v>7</v>
      </c>
      <c r="H71" s="4">
        <v>7</v>
      </c>
      <c r="I71" s="34">
        <v>28</v>
      </c>
      <c r="J71" s="34">
        <v>100</v>
      </c>
      <c r="K71" s="44">
        <f>I71/J71</f>
        <v>0.28000000000000003</v>
      </c>
      <c r="L71" s="42" t="s">
        <v>514</v>
      </c>
    </row>
    <row r="72" spans="1:12" ht="15.75" x14ac:dyDescent="0.25">
      <c r="A72" s="3">
        <v>71</v>
      </c>
      <c r="B72" s="30" t="s">
        <v>391</v>
      </c>
      <c r="C72" s="30" t="s">
        <v>392</v>
      </c>
      <c r="D72" s="30" t="s">
        <v>130</v>
      </c>
      <c r="E72" s="30" t="s">
        <v>34</v>
      </c>
      <c r="F72" s="30" t="s">
        <v>386</v>
      </c>
      <c r="G72" s="30">
        <v>7</v>
      </c>
      <c r="H72" s="30">
        <v>7</v>
      </c>
      <c r="I72" s="34">
        <v>28</v>
      </c>
      <c r="J72" s="34">
        <v>100</v>
      </c>
      <c r="K72" s="44">
        <f>I72/J72</f>
        <v>0.28000000000000003</v>
      </c>
      <c r="L72" s="42" t="s">
        <v>514</v>
      </c>
    </row>
    <row r="73" spans="1:12" ht="15.75" x14ac:dyDescent="0.25">
      <c r="A73" s="30">
        <v>72</v>
      </c>
      <c r="B73" s="11" t="s">
        <v>162</v>
      </c>
      <c r="C73" s="3" t="s">
        <v>196</v>
      </c>
      <c r="D73" s="3" t="s">
        <v>163</v>
      </c>
      <c r="E73" s="3" t="s">
        <v>58</v>
      </c>
      <c r="F73" s="3" t="s">
        <v>164</v>
      </c>
      <c r="G73" s="7">
        <v>7</v>
      </c>
      <c r="H73" s="4">
        <v>7</v>
      </c>
      <c r="I73" s="34">
        <v>20.5</v>
      </c>
      <c r="J73" s="34">
        <v>100</v>
      </c>
      <c r="K73" s="44">
        <f>I73/J73</f>
        <v>0.20499999999999999</v>
      </c>
      <c r="L73" s="42" t="s">
        <v>514</v>
      </c>
    </row>
    <row r="74" spans="1:12" ht="15.75" x14ac:dyDescent="0.25">
      <c r="A74" s="3">
        <v>73</v>
      </c>
      <c r="B74" s="30" t="s">
        <v>444</v>
      </c>
      <c r="C74" s="30" t="s">
        <v>445</v>
      </c>
      <c r="D74" s="30" t="s">
        <v>298</v>
      </c>
      <c r="E74" s="30" t="s">
        <v>34</v>
      </c>
      <c r="F74" s="30" t="s">
        <v>440</v>
      </c>
      <c r="G74" s="30">
        <v>7</v>
      </c>
      <c r="H74" s="30">
        <v>7</v>
      </c>
      <c r="I74" s="34">
        <v>19.5</v>
      </c>
      <c r="J74" s="34">
        <v>100</v>
      </c>
      <c r="K74" s="44">
        <f>I74/J74</f>
        <v>0.19500000000000001</v>
      </c>
      <c r="L74" s="42" t="s">
        <v>514</v>
      </c>
    </row>
  </sheetData>
  <sortState ref="A2:L74">
    <sortCondition descending="1" ref="K2:K74"/>
  </sortState>
  <dataValidations count="1">
    <dataValidation type="list" allowBlank="1" showInputMessage="1" showErrorMessage="1" sqref="E34:E36">
      <formula1>Пол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47" workbookViewId="0">
      <selection activeCell="M59" sqref="M59"/>
    </sheetView>
  </sheetViews>
  <sheetFormatPr defaultRowHeight="15.75" x14ac:dyDescent="0.25"/>
  <cols>
    <col min="2" max="2" width="15.7109375" bestFit="1" customWidth="1"/>
    <col min="3" max="3" width="12.28515625" bestFit="1" customWidth="1"/>
    <col min="4" max="4" width="21" bestFit="1" customWidth="1"/>
    <col min="6" max="6" width="54.85546875" customWidth="1"/>
    <col min="12" max="12" width="9.7109375" style="37" bestFit="1" customWidth="1"/>
  </cols>
  <sheetData>
    <row r="1" spans="1:12" s="37" customFormat="1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8" t="s">
        <v>487</v>
      </c>
      <c r="J1" s="39" t="s">
        <v>488</v>
      </c>
      <c r="K1" s="38" t="s">
        <v>489</v>
      </c>
      <c r="L1" s="38" t="s">
        <v>490</v>
      </c>
    </row>
    <row r="2" spans="1:12" x14ac:dyDescent="0.25">
      <c r="A2" s="3">
        <v>1</v>
      </c>
      <c r="B2" s="29" t="s">
        <v>317</v>
      </c>
      <c r="C2" s="30" t="s">
        <v>26</v>
      </c>
      <c r="D2" s="30" t="s">
        <v>318</v>
      </c>
      <c r="E2" s="31" t="s">
        <v>34</v>
      </c>
      <c r="F2" s="30" t="s">
        <v>294</v>
      </c>
      <c r="G2" s="30">
        <v>8</v>
      </c>
      <c r="H2" s="30">
        <v>8</v>
      </c>
      <c r="I2" s="34">
        <v>67</v>
      </c>
      <c r="J2" s="34">
        <v>100</v>
      </c>
      <c r="K2" s="44">
        <f>I2/J2</f>
        <v>0.67</v>
      </c>
      <c r="L2" s="30" t="s">
        <v>513</v>
      </c>
    </row>
    <row r="3" spans="1:12" x14ac:dyDescent="0.25">
      <c r="A3" s="30">
        <v>2</v>
      </c>
      <c r="B3" s="30" t="s">
        <v>415</v>
      </c>
      <c r="C3" s="30" t="s">
        <v>17</v>
      </c>
      <c r="D3" s="30" t="s">
        <v>343</v>
      </c>
      <c r="E3" s="30" t="s">
        <v>19</v>
      </c>
      <c r="F3" s="30" t="s">
        <v>410</v>
      </c>
      <c r="G3" s="30">
        <v>8</v>
      </c>
      <c r="H3" s="30">
        <v>8</v>
      </c>
      <c r="I3" s="34">
        <v>67</v>
      </c>
      <c r="J3" s="34">
        <v>100</v>
      </c>
      <c r="K3" s="44">
        <f>I3/J3</f>
        <v>0.67</v>
      </c>
      <c r="L3" s="30" t="s">
        <v>513</v>
      </c>
    </row>
    <row r="4" spans="1:12" x14ac:dyDescent="0.25">
      <c r="A4" s="3">
        <v>3</v>
      </c>
      <c r="B4" s="5" t="s">
        <v>185</v>
      </c>
      <c r="C4" s="19" t="s">
        <v>139</v>
      </c>
      <c r="D4" s="19" t="s">
        <v>186</v>
      </c>
      <c r="E4" s="3" t="s">
        <v>34</v>
      </c>
      <c r="F4" s="3" t="s">
        <v>175</v>
      </c>
      <c r="G4" s="3">
        <v>8</v>
      </c>
      <c r="H4" s="4">
        <v>8</v>
      </c>
      <c r="I4" s="34">
        <v>66.5</v>
      </c>
      <c r="J4" s="34">
        <v>100</v>
      </c>
      <c r="K4" s="44">
        <f>I4/J4</f>
        <v>0.66500000000000004</v>
      </c>
      <c r="L4" s="30" t="s">
        <v>513</v>
      </c>
    </row>
    <row r="5" spans="1:12" x14ac:dyDescent="0.25">
      <c r="A5" s="30">
        <v>4</v>
      </c>
      <c r="B5" s="30" t="s">
        <v>478</v>
      </c>
      <c r="C5" s="30" t="s">
        <v>188</v>
      </c>
      <c r="D5" s="30" t="s">
        <v>244</v>
      </c>
      <c r="E5" s="30" t="s">
        <v>34</v>
      </c>
      <c r="F5" s="30" t="s">
        <v>386</v>
      </c>
      <c r="G5" s="30">
        <v>8</v>
      </c>
      <c r="H5" s="30">
        <v>8</v>
      </c>
      <c r="I5" s="34">
        <v>64</v>
      </c>
      <c r="J5" s="34">
        <v>100</v>
      </c>
      <c r="K5" s="44">
        <f>I5/J5</f>
        <v>0.64</v>
      </c>
      <c r="L5" s="30" t="s">
        <v>513</v>
      </c>
    </row>
    <row r="6" spans="1:12" x14ac:dyDescent="0.25">
      <c r="A6" s="3">
        <v>5</v>
      </c>
      <c r="B6" s="30" t="s">
        <v>393</v>
      </c>
      <c r="C6" s="30" t="s">
        <v>394</v>
      </c>
      <c r="D6" s="30" t="s">
        <v>395</v>
      </c>
      <c r="E6" s="30" t="s">
        <v>34</v>
      </c>
      <c r="F6" s="30" t="s">
        <v>386</v>
      </c>
      <c r="G6" s="30">
        <v>8</v>
      </c>
      <c r="H6" s="30">
        <v>8</v>
      </c>
      <c r="I6" s="34">
        <v>63</v>
      </c>
      <c r="J6" s="34">
        <v>100</v>
      </c>
      <c r="K6" s="44">
        <f>I6/J6</f>
        <v>0.63</v>
      </c>
      <c r="L6" s="30" t="s">
        <v>513</v>
      </c>
    </row>
    <row r="7" spans="1:12" x14ac:dyDescent="0.25">
      <c r="A7" s="30">
        <v>6</v>
      </c>
      <c r="B7" s="20" t="s">
        <v>216</v>
      </c>
      <c r="C7" s="20" t="s">
        <v>217</v>
      </c>
      <c r="D7" s="20" t="s">
        <v>79</v>
      </c>
      <c r="E7" s="20" t="s">
        <v>34</v>
      </c>
      <c r="F7" s="20" t="str">
        <f>[1]Отчет!$C$4</f>
        <v>МБОУ СОШ № 8</v>
      </c>
      <c r="G7" s="3">
        <v>8</v>
      </c>
      <c r="H7" s="4">
        <v>8</v>
      </c>
      <c r="I7" s="34">
        <v>58.5</v>
      </c>
      <c r="J7" s="34">
        <v>100</v>
      </c>
      <c r="K7" s="44">
        <f>I7/J7</f>
        <v>0.58499999999999996</v>
      </c>
      <c r="L7" s="30" t="s">
        <v>513</v>
      </c>
    </row>
    <row r="8" spans="1:12" x14ac:dyDescent="0.25">
      <c r="A8" s="3">
        <v>7</v>
      </c>
      <c r="B8" s="11" t="s">
        <v>143</v>
      </c>
      <c r="C8" s="3" t="s">
        <v>144</v>
      </c>
      <c r="D8" s="3" t="s">
        <v>145</v>
      </c>
      <c r="E8" s="3" t="s">
        <v>58</v>
      </c>
      <c r="F8" s="12" t="s">
        <v>111</v>
      </c>
      <c r="G8" s="3">
        <v>8</v>
      </c>
      <c r="H8" s="4">
        <v>8</v>
      </c>
      <c r="I8" s="34">
        <v>58</v>
      </c>
      <c r="J8" s="34">
        <v>100</v>
      </c>
      <c r="K8" s="44">
        <f>I8/J8</f>
        <v>0.57999999999999996</v>
      </c>
      <c r="L8" s="30" t="s">
        <v>513</v>
      </c>
    </row>
    <row r="9" spans="1:12" x14ac:dyDescent="0.25">
      <c r="A9" s="30">
        <v>8</v>
      </c>
      <c r="B9" s="7" t="s">
        <v>80</v>
      </c>
      <c r="C9" s="7" t="s">
        <v>81</v>
      </c>
      <c r="D9" s="7" t="s">
        <v>44</v>
      </c>
      <c r="E9" s="7" t="s">
        <v>34</v>
      </c>
      <c r="F9" s="6" t="s">
        <v>35</v>
      </c>
      <c r="G9" s="3">
        <v>8</v>
      </c>
      <c r="H9" s="4">
        <v>8</v>
      </c>
      <c r="I9" s="34">
        <v>57.5</v>
      </c>
      <c r="J9" s="34">
        <v>100</v>
      </c>
      <c r="K9" s="44">
        <f>I9/J9</f>
        <v>0.57499999999999996</v>
      </c>
      <c r="L9" s="30" t="s">
        <v>513</v>
      </c>
    </row>
    <row r="10" spans="1:12" x14ac:dyDescent="0.25">
      <c r="A10" s="3">
        <v>9</v>
      </c>
      <c r="B10" s="11" t="s">
        <v>140</v>
      </c>
      <c r="C10" s="3" t="s">
        <v>141</v>
      </c>
      <c r="D10" s="3" t="s">
        <v>142</v>
      </c>
      <c r="E10" s="3" t="s">
        <v>58</v>
      </c>
      <c r="F10" s="12" t="s">
        <v>111</v>
      </c>
      <c r="G10" s="3">
        <v>8</v>
      </c>
      <c r="H10" s="4">
        <v>8</v>
      </c>
      <c r="I10" s="34">
        <v>57.5</v>
      </c>
      <c r="J10" s="34">
        <v>100</v>
      </c>
      <c r="K10" s="44">
        <f>I10/J10</f>
        <v>0.57499999999999996</v>
      </c>
      <c r="L10" s="30" t="s">
        <v>513</v>
      </c>
    </row>
    <row r="11" spans="1:12" x14ac:dyDescent="0.25">
      <c r="A11" s="30">
        <v>10</v>
      </c>
      <c r="B11" s="11" t="s">
        <v>120</v>
      </c>
      <c r="C11" s="3" t="s">
        <v>121</v>
      </c>
      <c r="D11" s="3" t="s">
        <v>61</v>
      </c>
      <c r="E11" s="3" t="s">
        <v>34</v>
      </c>
      <c r="F11" s="12" t="s">
        <v>111</v>
      </c>
      <c r="G11" s="3">
        <v>8</v>
      </c>
      <c r="H11" s="4">
        <v>8</v>
      </c>
      <c r="I11" s="34">
        <v>57</v>
      </c>
      <c r="J11" s="34">
        <v>100</v>
      </c>
      <c r="K11" s="44">
        <f>I11/J11</f>
        <v>0.56999999999999995</v>
      </c>
      <c r="L11" s="30" t="s">
        <v>513</v>
      </c>
    </row>
    <row r="12" spans="1:12" x14ac:dyDescent="0.25">
      <c r="A12" s="3">
        <v>11</v>
      </c>
      <c r="B12" s="30" t="s">
        <v>454</v>
      </c>
      <c r="C12" s="30" t="s">
        <v>17</v>
      </c>
      <c r="D12" s="30" t="s">
        <v>455</v>
      </c>
      <c r="E12" s="30" t="s">
        <v>58</v>
      </c>
      <c r="F12" s="30" t="s">
        <v>440</v>
      </c>
      <c r="G12" s="30">
        <v>8</v>
      </c>
      <c r="H12" s="30">
        <v>8</v>
      </c>
      <c r="I12" s="34">
        <v>56.5</v>
      </c>
      <c r="J12" s="34">
        <v>100</v>
      </c>
      <c r="K12" s="44">
        <f>I12/J12</f>
        <v>0.56499999999999995</v>
      </c>
      <c r="L12" s="30" t="s">
        <v>513</v>
      </c>
    </row>
    <row r="13" spans="1:12" x14ac:dyDescent="0.25">
      <c r="A13" s="30">
        <v>12</v>
      </c>
      <c r="B13" s="30" t="s">
        <v>369</v>
      </c>
      <c r="C13" s="30" t="s">
        <v>75</v>
      </c>
      <c r="D13" s="30" t="s">
        <v>130</v>
      </c>
      <c r="E13" s="30" t="s">
        <v>11</v>
      </c>
      <c r="F13" s="30" t="s">
        <v>358</v>
      </c>
      <c r="G13" s="30">
        <v>8</v>
      </c>
      <c r="H13" s="30">
        <v>8</v>
      </c>
      <c r="I13" s="34">
        <v>56</v>
      </c>
      <c r="J13" s="34">
        <v>100</v>
      </c>
      <c r="K13" s="44">
        <f>I13/J13</f>
        <v>0.56000000000000005</v>
      </c>
      <c r="L13" s="30" t="s">
        <v>513</v>
      </c>
    </row>
    <row r="14" spans="1:12" x14ac:dyDescent="0.25">
      <c r="A14" s="3">
        <v>13</v>
      </c>
      <c r="B14" s="29" t="s">
        <v>310</v>
      </c>
      <c r="C14" s="30" t="s">
        <v>40</v>
      </c>
      <c r="D14" s="30" t="s">
        <v>311</v>
      </c>
      <c r="E14" s="30" t="s">
        <v>34</v>
      </c>
      <c r="F14" s="30" t="s">
        <v>312</v>
      </c>
      <c r="G14" s="30">
        <v>8</v>
      </c>
      <c r="H14" s="30">
        <v>8</v>
      </c>
      <c r="I14" s="34">
        <v>54.5</v>
      </c>
      <c r="J14" s="34">
        <v>100</v>
      </c>
      <c r="K14" s="44">
        <f>I14/J14</f>
        <v>0.54500000000000004</v>
      </c>
      <c r="L14" s="30" t="s">
        <v>513</v>
      </c>
    </row>
    <row r="15" spans="1:12" x14ac:dyDescent="0.25">
      <c r="A15" s="30">
        <v>14</v>
      </c>
      <c r="B15" s="7" t="s">
        <v>72</v>
      </c>
      <c r="C15" s="7" t="s">
        <v>17</v>
      </c>
      <c r="D15" s="7" t="s">
        <v>71</v>
      </c>
      <c r="E15" s="5" t="s">
        <v>58</v>
      </c>
      <c r="F15" s="6" t="s">
        <v>35</v>
      </c>
      <c r="G15" s="3">
        <v>8</v>
      </c>
      <c r="H15" s="4">
        <v>8</v>
      </c>
      <c r="I15" s="34">
        <v>53</v>
      </c>
      <c r="J15" s="34">
        <v>100</v>
      </c>
      <c r="K15" s="44">
        <f>I15/J15</f>
        <v>0.53</v>
      </c>
      <c r="L15" s="30" t="s">
        <v>513</v>
      </c>
    </row>
    <row r="16" spans="1:12" x14ac:dyDescent="0.25">
      <c r="A16" s="3">
        <v>15</v>
      </c>
      <c r="B16" s="11" t="s">
        <v>133</v>
      </c>
      <c r="C16" s="3" t="s">
        <v>134</v>
      </c>
      <c r="D16" s="3" t="s">
        <v>44</v>
      </c>
      <c r="E16" s="3" t="s">
        <v>34</v>
      </c>
      <c r="F16" s="12" t="s">
        <v>111</v>
      </c>
      <c r="G16" s="3">
        <v>8</v>
      </c>
      <c r="H16" s="4">
        <v>8</v>
      </c>
      <c r="I16" s="34">
        <v>52.5</v>
      </c>
      <c r="J16" s="34">
        <v>100</v>
      </c>
      <c r="K16" s="44">
        <f>I16/J16</f>
        <v>0.52500000000000002</v>
      </c>
      <c r="L16" s="30" t="s">
        <v>513</v>
      </c>
    </row>
    <row r="17" spans="1:12" x14ac:dyDescent="0.25">
      <c r="A17" s="30">
        <v>16</v>
      </c>
      <c r="B17" s="30" t="s">
        <v>416</v>
      </c>
      <c r="C17" s="30" t="s">
        <v>275</v>
      </c>
      <c r="D17" s="30" t="s">
        <v>417</v>
      </c>
      <c r="E17" s="30" t="s">
        <v>11</v>
      </c>
      <c r="F17" s="30" t="s">
        <v>410</v>
      </c>
      <c r="G17" s="30">
        <v>8</v>
      </c>
      <c r="H17" s="30">
        <v>8</v>
      </c>
      <c r="I17" s="34">
        <v>52.5</v>
      </c>
      <c r="J17" s="34">
        <v>100</v>
      </c>
      <c r="K17" s="44">
        <f>I17/J17</f>
        <v>0.52500000000000002</v>
      </c>
      <c r="L17" s="30" t="s">
        <v>513</v>
      </c>
    </row>
    <row r="18" spans="1:12" x14ac:dyDescent="0.25">
      <c r="A18" s="3">
        <v>17</v>
      </c>
      <c r="B18" s="32" t="s">
        <v>324</v>
      </c>
      <c r="C18" s="32" t="s">
        <v>325</v>
      </c>
      <c r="D18" s="32" t="s">
        <v>27</v>
      </c>
      <c r="E18" s="31" t="s">
        <v>34</v>
      </c>
      <c r="F18" s="6" t="s">
        <v>35</v>
      </c>
      <c r="G18" s="33">
        <v>8</v>
      </c>
      <c r="H18" s="33">
        <v>8</v>
      </c>
      <c r="I18" s="34">
        <v>50.5</v>
      </c>
      <c r="J18" s="34">
        <v>100</v>
      </c>
      <c r="K18" s="44">
        <f>I18/J18</f>
        <v>0.505</v>
      </c>
      <c r="L18" s="30" t="s">
        <v>513</v>
      </c>
    </row>
    <row r="19" spans="1:12" x14ac:dyDescent="0.25">
      <c r="A19" s="30">
        <v>18</v>
      </c>
      <c r="B19" s="30" t="s">
        <v>419</v>
      </c>
      <c r="C19" s="30" t="s">
        <v>420</v>
      </c>
      <c r="D19" s="30" t="s">
        <v>421</v>
      </c>
      <c r="E19" s="30" t="s">
        <v>19</v>
      </c>
      <c r="F19" s="30" t="s">
        <v>410</v>
      </c>
      <c r="G19" s="30">
        <v>8</v>
      </c>
      <c r="H19" s="30">
        <v>8</v>
      </c>
      <c r="I19" s="34">
        <v>50.5</v>
      </c>
      <c r="J19" s="34">
        <v>100</v>
      </c>
      <c r="K19" s="44">
        <f>I19/J19</f>
        <v>0.505</v>
      </c>
      <c r="L19" s="30" t="s">
        <v>513</v>
      </c>
    </row>
    <row r="20" spans="1:12" x14ac:dyDescent="0.25">
      <c r="A20" s="3">
        <v>19</v>
      </c>
      <c r="B20" s="31" t="s">
        <v>499</v>
      </c>
      <c r="C20" s="31" t="s">
        <v>26</v>
      </c>
      <c r="D20" s="31" t="s">
        <v>156</v>
      </c>
      <c r="E20" s="31" t="s">
        <v>34</v>
      </c>
      <c r="F20" s="30" t="s">
        <v>386</v>
      </c>
      <c r="G20" s="31">
        <v>8</v>
      </c>
      <c r="H20" s="31">
        <v>8</v>
      </c>
      <c r="I20" s="40">
        <v>50.5</v>
      </c>
      <c r="J20" s="34">
        <v>100</v>
      </c>
      <c r="K20" s="44">
        <f>I20/J20</f>
        <v>0.505</v>
      </c>
      <c r="L20" s="30" t="s">
        <v>513</v>
      </c>
    </row>
    <row r="21" spans="1:12" x14ac:dyDescent="0.25">
      <c r="A21" s="30">
        <v>20</v>
      </c>
      <c r="B21" s="7" t="s">
        <v>69</v>
      </c>
      <c r="C21" s="7" t="s">
        <v>70</v>
      </c>
      <c r="D21" s="7" t="s">
        <v>71</v>
      </c>
      <c r="E21" s="7" t="s">
        <v>58</v>
      </c>
      <c r="F21" s="6" t="s">
        <v>35</v>
      </c>
      <c r="G21" s="3">
        <v>8</v>
      </c>
      <c r="H21" s="4">
        <v>8</v>
      </c>
      <c r="I21" s="34">
        <v>50</v>
      </c>
      <c r="J21" s="34">
        <v>100</v>
      </c>
      <c r="K21" s="44">
        <f>I21/J21</f>
        <v>0.5</v>
      </c>
      <c r="L21" s="30" t="s">
        <v>513</v>
      </c>
    </row>
    <row r="22" spans="1:12" x14ac:dyDescent="0.25">
      <c r="A22" s="3">
        <v>21</v>
      </c>
      <c r="B22" s="30" t="s">
        <v>364</v>
      </c>
      <c r="C22" s="30" t="s">
        <v>365</v>
      </c>
      <c r="D22" s="30" t="s">
        <v>366</v>
      </c>
      <c r="E22" s="30" t="s">
        <v>19</v>
      </c>
      <c r="F22" s="30" t="s">
        <v>358</v>
      </c>
      <c r="G22" s="30">
        <v>8</v>
      </c>
      <c r="H22" s="30">
        <v>8</v>
      </c>
      <c r="I22" s="34">
        <v>50</v>
      </c>
      <c r="J22" s="34">
        <v>100</v>
      </c>
      <c r="K22" s="44">
        <f>I22/J22</f>
        <v>0.5</v>
      </c>
      <c r="L22" s="30" t="s">
        <v>513</v>
      </c>
    </row>
    <row r="23" spans="1:12" x14ac:dyDescent="0.25">
      <c r="A23" s="30">
        <v>22</v>
      </c>
      <c r="B23" s="30" t="s">
        <v>418</v>
      </c>
      <c r="C23" s="30" t="s">
        <v>232</v>
      </c>
      <c r="D23" s="30" t="s">
        <v>376</v>
      </c>
      <c r="E23" s="30" t="s">
        <v>11</v>
      </c>
      <c r="F23" s="30" t="s">
        <v>410</v>
      </c>
      <c r="G23" s="30">
        <v>8</v>
      </c>
      <c r="H23" s="30">
        <v>8</v>
      </c>
      <c r="I23" s="34">
        <v>49.5</v>
      </c>
      <c r="J23" s="34">
        <v>100</v>
      </c>
      <c r="K23" s="44">
        <f>I23/J23</f>
        <v>0.495</v>
      </c>
      <c r="L23" s="30" t="s">
        <v>514</v>
      </c>
    </row>
    <row r="24" spans="1:12" x14ac:dyDescent="0.25">
      <c r="A24" s="3">
        <v>23</v>
      </c>
      <c r="B24" s="30" t="s">
        <v>480</v>
      </c>
      <c r="C24" s="30" t="s">
        <v>23</v>
      </c>
      <c r="D24" s="30" t="s">
        <v>18</v>
      </c>
      <c r="E24" s="30" t="s">
        <v>58</v>
      </c>
      <c r="F24" s="30" t="s">
        <v>440</v>
      </c>
      <c r="G24" s="30">
        <v>8</v>
      </c>
      <c r="H24" s="30">
        <v>8</v>
      </c>
      <c r="I24" s="34">
        <v>48.5</v>
      </c>
      <c r="J24" s="34">
        <v>100</v>
      </c>
      <c r="K24" s="44">
        <f>I24/J24</f>
        <v>0.48499999999999999</v>
      </c>
      <c r="L24" s="30" t="s">
        <v>514</v>
      </c>
    </row>
    <row r="25" spans="1:12" x14ac:dyDescent="0.25">
      <c r="A25" s="30">
        <v>24</v>
      </c>
      <c r="B25" s="30" t="s">
        <v>462</v>
      </c>
      <c r="C25" s="30" t="s">
        <v>205</v>
      </c>
      <c r="D25" s="30" t="s">
        <v>186</v>
      </c>
      <c r="E25" s="30" t="s">
        <v>34</v>
      </c>
      <c r="F25" s="30" t="s">
        <v>440</v>
      </c>
      <c r="G25" s="30">
        <v>8</v>
      </c>
      <c r="H25" s="30">
        <v>8</v>
      </c>
      <c r="I25" s="34">
        <v>48</v>
      </c>
      <c r="J25" s="34">
        <v>100</v>
      </c>
      <c r="K25" s="44">
        <f>I25/J25</f>
        <v>0.48</v>
      </c>
      <c r="L25" s="30" t="s">
        <v>514</v>
      </c>
    </row>
    <row r="26" spans="1:12" x14ac:dyDescent="0.25">
      <c r="A26" s="3">
        <v>25</v>
      </c>
      <c r="B26" s="20" t="s">
        <v>211</v>
      </c>
      <c r="C26" s="20" t="s">
        <v>49</v>
      </c>
      <c r="D26" s="20" t="s">
        <v>45</v>
      </c>
      <c r="E26" s="20" t="s">
        <v>34</v>
      </c>
      <c r="F26" s="20" t="str">
        <f>[1]Отчет!$C$4</f>
        <v>МБОУ СОШ № 8</v>
      </c>
      <c r="G26" s="3">
        <v>8</v>
      </c>
      <c r="H26" s="4">
        <v>8</v>
      </c>
      <c r="I26" s="34">
        <v>46.5</v>
      </c>
      <c r="J26" s="34">
        <v>100</v>
      </c>
      <c r="K26" s="44">
        <f>I26/J26</f>
        <v>0.46500000000000002</v>
      </c>
      <c r="L26" s="30" t="s">
        <v>514</v>
      </c>
    </row>
    <row r="27" spans="1:12" x14ac:dyDescent="0.25">
      <c r="A27" s="30">
        <v>26</v>
      </c>
      <c r="B27" s="30" t="s">
        <v>363</v>
      </c>
      <c r="C27" s="30" t="s">
        <v>14</v>
      </c>
      <c r="D27" s="30" t="s">
        <v>44</v>
      </c>
      <c r="E27" s="30" t="s">
        <v>11</v>
      </c>
      <c r="F27" s="30" t="s">
        <v>358</v>
      </c>
      <c r="G27" s="30">
        <v>8</v>
      </c>
      <c r="H27" s="30">
        <v>8</v>
      </c>
      <c r="I27" s="34">
        <v>45</v>
      </c>
      <c r="J27" s="34">
        <v>100</v>
      </c>
      <c r="K27" s="44">
        <f>I27/J27</f>
        <v>0.45</v>
      </c>
      <c r="L27" s="30" t="s">
        <v>514</v>
      </c>
    </row>
    <row r="28" spans="1:12" x14ac:dyDescent="0.25">
      <c r="A28" s="3">
        <v>27</v>
      </c>
      <c r="B28" s="30" t="s">
        <v>460</v>
      </c>
      <c r="C28" s="30" t="s">
        <v>315</v>
      </c>
      <c r="D28" s="30" t="s">
        <v>71</v>
      </c>
      <c r="E28" s="30" t="s">
        <v>58</v>
      </c>
      <c r="F28" s="30" t="s">
        <v>440</v>
      </c>
      <c r="G28" s="30">
        <v>8</v>
      </c>
      <c r="H28" s="30">
        <v>8</v>
      </c>
      <c r="I28" s="34">
        <v>45</v>
      </c>
      <c r="J28" s="34">
        <v>100</v>
      </c>
      <c r="K28" s="44">
        <f>I28/J28</f>
        <v>0.45</v>
      </c>
      <c r="L28" s="30" t="s">
        <v>514</v>
      </c>
    </row>
    <row r="29" spans="1:12" x14ac:dyDescent="0.25">
      <c r="A29" s="30">
        <v>28</v>
      </c>
      <c r="B29" s="11" t="s">
        <v>128</v>
      </c>
      <c r="C29" s="3" t="s">
        <v>129</v>
      </c>
      <c r="D29" s="3" t="s">
        <v>130</v>
      </c>
      <c r="E29" s="3" t="s">
        <v>34</v>
      </c>
      <c r="F29" s="12" t="s">
        <v>111</v>
      </c>
      <c r="G29" s="3">
        <v>8</v>
      </c>
      <c r="H29" s="4">
        <v>8</v>
      </c>
      <c r="I29" s="34">
        <v>43.5</v>
      </c>
      <c r="J29" s="34">
        <v>100</v>
      </c>
      <c r="K29" s="44">
        <f>I29/J29</f>
        <v>0.435</v>
      </c>
      <c r="L29" s="30" t="s">
        <v>514</v>
      </c>
    </row>
    <row r="30" spans="1:12" x14ac:dyDescent="0.25">
      <c r="A30" s="3">
        <v>29</v>
      </c>
      <c r="B30" s="30" t="s">
        <v>458</v>
      </c>
      <c r="C30" s="30" t="s">
        <v>149</v>
      </c>
      <c r="D30" s="30" t="s">
        <v>15</v>
      </c>
      <c r="E30" s="30" t="s">
        <v>34</v>
      </c>
      <c r="F30" s="30" t="s">
        <v>440</v>
      </c>
      <c r="G30" s="30">
        <v>8</v>
      </c>
      <c r="H30" s="30">
        <v>8</v>
      </c>
      <c r="I30" s="34">
        <v>42.5</v>
      </c>
      <c r="J30" s="34">
        <v>100</v>
      </c>
      <c r="K30" s="44">
        <f>I30/J30</f>
        <v>0.42499999999999999</v>
      </c>
      <c r="L30" s="30" t="s">
        <v>514</v>
      </c>
    </row>
    <row r="31" spans="1:12" x14ac:dyDescent="0.25">
      <c r="A31" s="30">
        <v>30</v>
      </c>
      <c r="B31" s="20" t="s">
        <v>209</v>
      </c>
      <c r="C31" s="20" t="s">
        <v>210</v>
      </c>
      <c r="D31" s="20" t="s">
        <v>156</v>
      </c>
      <c r="E31" s="20" t="s">
        <v>34</v>
      </c>
      <c r="F31" s="20" t="str">
        <f>[1]Отчет!$C$4</f>
        <v>МБОУ СОШ № 8</v>
      </c>
      <c r="G31" s="3">
        <v>8</v>
      </c>
      <c r="H31" s="4">
        <v>8</v>
      </c>
      <c r="I31" s="34">
        <v>41</v>
      </c>
      <c r="J31" s="34">
        <v>100</v>
      </c>
      <c r="K31" s="44">
        <f>I31/J31</f>
        <v>0.41</v>
      </c>
      <c r="L31" s="30" t="s">
        <v>514</v>
      </c>
    </row>
    <row r="32" spans="1:12" x14ac:dyDescent="0.25">
      <c r="A32" s="3">
        <v>31</v>
      </c>
      <c r="B32" s="11" t="s">
        <v>131</v>
      </c>
      <c r="C32" s="3" t="s">
        <v>132</v>
      </c>
      <c r="D32" s="3" t="s">
        <v>127</v>
      </c>
      <c r="E32" s="3" t="s">
        <v>34</v>
      </c>
      <c r="F32" s="12" t="s">
        <v>111</v>
      </c>
      <c r="G32" s="3">
        <v>8</v>
      </c>
      <c r="H32" s="4">
        <v>8</v>
      </c>
      <c r="I32" s="34">
        <v>40.5</v>
      </c>
      <c r="J32" s="34">
        <v>100</v>
      </c>
      <c r="K32" s="44">
        <f>I32/J32</f>
        <v>0.40500000000000003</v>
      </c>
      <c r="L32" s="30" t="s">
        <v>514</v>
      </c>
    </row>
    <row r="33" spans="1:12" x14ac:dyDescent="0.25">
      <c r="A33" s="30">
        <v>32</v>
      </c>
      <c r="B33" s="30" t="s">
        <v>362</v>
      </c>
      <c r="C33" s="30" t="s">
        <v>121</v>
      </c>
      <c r="D33" s="30" t="s">
        <v>27</v>
      </c>
      <c r="E33" s="30" t="s">
        <v>11</v>
      </c>
      <c r="F33" s="30" t="s">
        <v>358</v>
      </c>
      <c r="G33" s="30">
        <v>8</v>
      </c>
      <c r="H33" s="30">
        <v>8</v>
      </c>
      <c r="I33" s="34">
        <v>40.5</v>
      </c>
      <c r="J33" s="34">
        <v>100</v>
      </c>
      <c r="K33" s="44">
        <f>I33/J33</f>
        <v>0.40500000000000003</v>
      </c>
      <c r="L33" s="30" t="s">
        <v>514</v>
      </c>
    </row>
    <row r="34" spans="1:12" x14ac:dyDescent="0.25">
      <c r="A34" s="3">
        <v>33</v>
      </c>
      <c r="B34" s="30" t="s">
        <v>459</v>
      </c>
      <c r="C34" s="30" t="s">
        <v>23</v>
      </c>
      <c r="D34" s="30" t="s">
        <v>103</v>
      </c>
      <c r="E34" s="30" t="s">
        <v>58</v>
      </c>
      <c r="F34" s="30" t="s">
        <v>440</v>
      </c>
      <c r="G34" s="30">
        <v>8</v>
      </c>
      <c r="H34" s="30">
        <v>8</v>
      </c>
      <c r="I34" s="34">
        <v>40.5</v>
      </c>
      <c r="J34" s="34">
        <v>100</v>
      </c>
      <c r="K34" s="44">
        <f>I34/J34</f>
        <v>0.40500000000000003</v>
      </c>
      <c r="L34" s="30" t="s">
        <v>514</v>
      </c>
    </row>
    <row r="35" spans="1:12" ht="13.5" customHeight="1" x14ac:dyDescent="0.25">
      <c r="A35" s="30">
        <v>34</v>
      </c>
      <c r="B35" s="30" t="s">
        <v>355</v>
      </c>
      <c r="C35" s="30" t="s">
        <v>356</v>
      </c>
      <c r="D35" s="30" t="s">
        <v>357</v>
      </c>
      <c r="E35" s="30" t="s">
        <v>19</v>
      </c>
      <c r="F35" s="30" t="s">
        <v>358</v>
      </c>
      <c r="G35" s="30">
        <v>8</v>
      </c>
      <c r="H35" s="30">
        <v>8</v>
      </c>
      <c r="I35" s="34">
        <v>40</v>
      </c>
      <c r="J35" s="34">
        <v>100</v>
      </c>
      <c r="K35" s="44">
        <f>I35/J35</f>
        <v>0.4</v>
      </c>
      <c r="L35" s="30" t="s">
        <v>514</v>
      </c>
    </row>
    <row r="36" spans="1:12" ht="17.25" customHeight="1" x14ac:dyDescent="0.25">
      <c r="A36" s="3">
        <v>35</v>
      </c>
      <c r="B36" s="5" t="s">
        <v>187</v>
      </c>
      <c r="C36" s="19" t="s">
        <v>14</v>
      </c>
      <c r="D36" s="19" t="s">
        <v>27</v>
      </c>
      <c r="E36" s="3" t="s">
        <v>34</v>
      </c>
      <c r="F36" s="3" t="s">
        <v>175</v>
      </c>
      <c r="G36" s="3">
        <v>8</v>
      </c>
      <c r="H36" s="4">
        <v>8</v>
      </c>
      <c r="I36" s="34">
        <v>39.5</v>
      </c>
      <c r="J36" s="34">
        <v>100</v>
      </c>
      <c r="K36" s="44">
        <f>I36/J36</f>
        <v>0.39500000000000002</v>
      </c>
      <c r="L36" s="30" t="s">
        <v>514</v>
      </c>
    </row>
    <row r="37" spans="1:12" x14ac:dyDescent="0.25">
      <c r="A37" s="30">
        <v>36</v>
      </c>
      <c r="B37" s="15" t="s">
        <v>137</v>
      </c>
      <c r="C37" s="16" t="s">
        <v>138</v>
      </c>
      <c r="D37" s="3" t="s">
        <v>50</v>
      </c>
      <c r="E37" s="3" t="s">
        <v>34</v>
      </c>
      <c r="F37" s="12" t="s">
        <v>111</v>
      </c>
      <c r="G37" s="3">
        <v>8</v>
      </c>
      <c r="H37" s="4">
        <v>8</v>
      </c>
      <c r="I37" s="34">
        <v>39</v>
      </c>
      <c r="J37" s="34">
        <v>100</v>
      </c>
      <c r="K37" s="44">
        <f>I37/J37</f>
        <v>0.39</v>
      </c>
      <c r="L37" s="30" t="s">
        <v>514</v>
      </c>
    </row>
    <row r="38" spans="1:12" x14ac:dyDescent="0.25">
      <c r="A38" s="3">
        <v>37</v>
      </c>
      <c r="B38" s="30" t="s">
        <v>359</v>
      </c>
      <c r="C38" s="30" t="s">
        <v>75</v>
      </c>
      <c r="D38" s="30" t="s">
        <v>360</v>
      </c>
      <c r="E38" s="30" t="s">
        <v>11</v>
      </c>
      <c r="F38" s="30" t="s">
        <v>358</v>
      </c>
      <c r="G38" s="30">
        <v>8</v>
      </c>
      <c r="H38" s="30">
        <v>8</v>
      </c>
      <c r="I38" s="34">
        <v>39</v>
      </c>
      <c r="J38" s="34">
        <v>100</v>
      </c>
      <c r="K38" s="44">
        <f>I38/J38</f>
        <v>0.39</v>
      </c>
      <c r="L38" s="30" t="s">
        <v>514</v>
      </c>
    </row>
    <row r="39" spans="1:12" x14ac:dyDescent="0.25">
      <c r="A39" s="30">
        <v>38</v>
      </c>
      <c r="B39" s="24" t="s">
        <v>266</v>
      </c>
      <c r="C39" s="24" t="s">
        <v>40</v>
      </c>
      <c r="D39" s="24" t="s">
        <v>267</v>
      </c>
      <c r="E39" s="24" t="s">
        <v>34</v>
      </c>
      <c r="F39" s="24" t="s">
        <v>248</v>
      </c>
      <c r="G39" s="3">
        <v>8</v>
      </c>
      <c r="H39" s="4">
        <v>8</v>
      </c>
      <c r="I39" s="34">
        <v>38.5</v>
      </c>
      <c r="J39" s="34">
        <v>100</v>
      </c>
      <c r="K39" s="44">
        <f>I39/J39</f>
        <v>0.38500000000000001</v>
      </c>
      <c r="L39" s="30" t="s">
        <v>514</v>
      </c>
    </row>
    <row r="40" spans="1:12" x14ac:dyDescent="0.25">
      <c r="A40" s="3">
        <v>39</v>
      </c>
      <c r="B40" s="31" t="s">
        <v>498</v>
      </c>
      <c r="C40" s="31" t="s">
        <v>23</v>
      </c>
      <c r="D40" s="31" t="s">
        <v>22</v>
      </c>
      <c r="E40" s="31" t="s">
        <v>58</v>
      </c>
      <c r="F40" s="31" t="s">
        <v>495</v>
      </c>
      <c r="G40" s="31">
        <v>8</v>
      </c>
      <c r="H40" s="31">
        <v>8</v>
      </c>
      <c r="I40" s="40">
        <v>37.5</v>
      </c>
      <c r="J40" s="34">
        <v>100</v>
      </c>
      <c r="K40" s="44">
        <f>I40/J40</f>
        <v>0.375</v>
      </c>
      <c r="L40" s="30" t="s">
        <v>514</v>
      </c>
    </row>
    <row r="41" spans="1:12" x14ac:dyDescent="0.25">
      <c r="A41" s="30">
        <v>40</v>
      </c>
      <c r="B41" s="30" t="s">
        <v>457</v>
      </c>
      <c r="C41" s="30" t="s">
        <v>70</v>
      </c>
      <c r="D41" s="30" t="s">
        <v>24</v>
      </c>
      <c r="E41" s="30" t="s">
        <v>58</v>
      </c>
      <c r="F41" s="30" t="s">
        <v>440</v>
      </c>
      <c r="G41" s="30">
        <v>8</v>
      </c>
      <c r="H41" s="30">
        <v>8</v>
      </c>
      <c r="I41" s="34">
        <v>37</v>
      </c>
      <c r="J41" s="34">
        <v>100</v>
      </c>
      <c r="K41" s="44">
        <f>I41/J41</f>
        <v>0.37</v>
      </c>
      <c r="L41" s="30" t="s">
        <v>514</v>
      </c>
    </row>
    <row r="42" spans="1:12" x14ac:dyDescent="0.25">
      <c r="A42" s="3">
        <v>41</v>
      </c>
      <c r="B42" s="31" t="s">
        <v>496</v>
      </c>
      <c r="C42" s="31" t="s">
        <v>497</v>
      </c>
      <c r="D42" s="31" t="s">
        <v>199</v>
      </c>
      <c r="E42" s="31" t="s">
        <v>58</v>
      </c>
      <c r="F42" s="31" t="s">
        <v>495</v>
      </c>
      <c r="G42" s="31">
        <v>8</v>
      </c>
      <c r="H42" s="31">
        <v>8</v>
      </c>
      <c r="I42" s="40">
        <v>37</v>
      </c>
      <c r="J42" s="34">
        <v>100</v>
      </c>
      <c r="K42" s="44">
        <f>I42/J42</f>
        <v>0.37</v>
      </c>
      <c r="L42" s="30" t="s">
        <v>514</v>
      </c>
    </row>
    <row r="43" spans="1:12" x14ac:dyDescent="0.25">
      <c r="A43" s="30">
        <v>42</v>
      </c>
      <c r="B43" s="22" t="s">
        <v>229</v>
      </c>
      <c r="C43" s="22" t="s">
        <v>230</v>
      </c>
      <c r="D43" s="22" t="s">
        <v>15</v>
      </c>
      <c r="E43" s="3" t="s">
        <v>34</v>
      </c>
      <c r="F43" s="3" t="s">
        <v>221</v>
      </c>
      <c r="G43" s="3">
        <v>8</v>
      </c>
      <c r="H43" s="4">
        <v>8</v>
      </c>
      <c r="I43" s="34">
        <v>36</v>
      </c>
      <c r="J43" s="34">
        <v>100</v>
      </c>
      <c r="K43" s="44">
        <f>I43/J43</f>
        <v>0.36</v>
      </c>
      <c r="L43" s="30" t="s">
        <v>514</v>
      </c>
    </row>
    <row r="44" spans="1:12" x14ac:dyDescent="0.25">
      <c r="A44" s="3">
        <v>43</v>
      </c>
      <c r="B44" s="7" t="s">
        <v>68</v>
      </c>
      <c r="C44" s="7" t="s">
        <v>14</v>
      </c>
      <c r="D44" s="7" t="s">
        <v>44</v>
      </c>
      <c r="E44" s="7" t="s">
        <v>34</v>
      </c>
      <c r="F44" s="6" t="s">
        <v>35</v>
      </c>
      <c r="G44" s="3">
        <v>8</v>
      </c>
      <c r="H44" s="4">
        <v>8</v>
      </c>
      <c r="I44" s="34">
        <v>35.5</v>
      </c>
      <c r="J44" s="34">
        <v>100</v>
      </c>
      <c r="K44" s="44">
        <f>I44/J44</f>
        <v>0.35499999999999998</v>
      </c>
      <c r="L44" s="30" t="s">
        <v>514</v>
      </c>
    </row>
    <row r="45" spans="1:12" x14ac:dyDescent="0.25">
      <c r="A45" s="30">
        <v>44</v>
      </c>
      <c r="B45" s="30" t="s">
        <v>297</v>
      </c>
      <c r="C45" s="30" t="s">
        <v>188</v>
      </c>
      <c r="D45" s="30" t="s">
        <v>113</v>
      </c>
      <c r="E45" s="30" t="s">
        <v>34</v>
      </c>
      <c r="F45" s="30" t="s">
        <v>440</v>
      </c>
      <c r="G45" s="30">
        <v>8</v>
      </c>
      <c r="H45" s="30">
        <v>8</v>
      </c>
      <c r="I45" s="34">
        <v>35.5</v>
      </c>
      <c r="J45" s="34">
        <v>100</v>
      </c>
      <c r="K45" s="44">
        <f>I45/J45</f>
        <v>0.35499999999999998</v>
      </c>
      <c r="L45" s="30" t="s">
        <v>514</v>
      </c>
    </row>
    <row r="46" spans="1:12" x14ac:dyDescent="0.25">
      <c r="A46" s="3">
        <v>45</v>
      </c>
      <c r="B46" s="20" t="s">
        <v>212</v>
      </c>
      <c r="C46" s="20" t="s">
        <v>23</v>
      </c>
      <c r="D46" s="20" t="s">
        <v>213</v>
      </c>
      <c r="E46" s="20" t="s">
        <v>58</v>
      </c>
      <c r="F46" s="20" t="str">
        <f>[1]Отчет!$C$4</f>
        <v>МБОУ СОШ № 8</v>
      </c>
      <c r="G46" s="3">
        <v>8</v>
      </c>
      <c r="H46" s="4">
        <v>8</v>
      </c>
      <c r="I46" s="34">
        <v>34.5</v>
      </c>
      <c r="J46" s="34">
        <v>100</v>
      </c>
      <c r="K46" s="44">
        <f>I46/J46</f>
        <v>0.34499999999999997</v>
      </c>
      <c r="L46" s="30" t="s">
        <v>514</v>
      </c>
    </row>
    <row r="47" spans="1:12" x14ac:dyDescent="0.25">
      <c r="A47" s="30">
        <v>46</v>
      </c>
      <c r="B47" s="20" t="s">
        <v>214</v>
      </c>
      <c r="C47" s="20" t="s">
        <v>215</v>
      </c>
      <c r="D47" s="20" t="s">
        <v>130</v>
      </c>
      <c r="E47" s="20" t="s">
        <v>34</v>
      </c>
      <c r="F47" s="20" t="str">
        <f>[1]Отчет!$C$4</f>
        <v>МБОУ СОШ № 8</v>
      </c>
      <c r="G47" s="3">
        <v>8</v>
      </c>
      <c r="H47" s="4">
        <v>8</v>
      </c>
      <c r="I47" s="34">
        <v>34.5</v>
      </c>
      <c r="J47" s="34">
        <v>100</v>
      </c>
      <c r="K47" s="44">
        <f>I47/J47</f>
        <v>0.34499999999999997</v>
      </c>
      <c r="L47" s="30" t="s">
        <v>514</v>
      </c>
    </row>
    <row r="48" spans="1:12" x14ac:dyDescent="0.25">
      <c r="A48" s="3">
        <v>47</v>
      </c>
      <c r="B48" s="5" t="s">
        <v>65</v>
      </c>
      <c r="C48" s="5" t="s">
        <v>66</v>
      </c>
      <c r="D48" s="5" t="s">
        <v>67</v>
      </c>
      <c r="E48" s="5" t="s">
        <v>58</v>
      </c>
      <c r="F48" s="6" t="s">
        <v>35</v>
      </c>
      <c r="G48" s="3">
        <v>8</v>
      </c>
      <c r="H48" s="4">
        <v>8</v>
      </c>
      <c r="I48" s="34">
        <v>34</v>
      </c>
      <c r="J48" s="34">
        <v>100</v>
      </c>
      <c r="K48" s="44">
        <f>I48/J48</f>
        <v>0.34</v>
      </c>
      <c r="L48" s="30" t="s">
        <v>514</v>
      </c>
    </row>
    <row r="49" spans="1:12" x14ac:dyDescent="0.25">
      <c r="A49" s="30">
        <v>48</v>
      </c>
      <c r="B49" s="3" t="s">
        <v>13</v>
      </c>
      <c r="C49" s="3" t="s">
        <v>14</v>
      </c>
      <c r="D49" s="3" t="s">
        <v>15</v>
      </c>
      <c r="E49" s="3" t="s">
        <v>11</v>
      </c>
      <c r="F49" s="3" t="s">
        <v>12</v>
      </c>
      <c r="G49" s="3">
        <v>8</v>
      </c>
      <c r="H49" s="4">
        <v>8</v>
      </c>
      <c r="I49" s="34">
        <v>33.5</v>
      </c>
      <c r="J49" s="34">
        <v>100</v>
      </c>
      <c r="K49" s="44">
        <f>I49/J49</f>
        <v>0.33500000000000002</v>
      </c>
      <c r="L49" s="30" t="s">
        <v>514</v>
      </c>
    </row>
    <row r="50" spans="1:12" x14ac:dyDescent="0.25">
      <c r="A50" s="3">
        <v>49</v>
      </c>
      <c r="B50" s="5" t="s">
        <v>62</v>
      </c>
      <c r="C50" s="5" t="s">
        <v>63</v>
      </c>
      <c r="D50" s="5" t="s">
        <v>44</v>
      </c>
      <c r="E50" s="5" t="s">
        <v>11</v>
      </c>
      <c r="F50" s="6" t="s">
        <v>35</v>
      </c>
      <c r="G50" s="3">
        <v>8</v>
      </c>
      <c r="H50" s="4">
        <v>8</v>
      </c>
      <c r="I50" s="34">
        <v>33</v>
      </c>
      <c r="J50" s="34">
        <v>100</v>
      </c>
      <c r="K50" s="44">
        <f>I50/J50</f>
        <v>0.33</v>
      </c>
      <c r="L50" s="30" t="s">
        <v>514</v>
      </c>
    </row>
    <row r="51" spans="1:12" x14ac:dyDescent="0.25">
      <c r="A51" s="30">
        <v>50</v>
      </c>
      <c r="B51" s="24" t="s">
        <v>270</v>
      </c>
      <c r="C51" s="24" t="s">
        <v>271</v>
      </c>
      <c r="D51" s="24" t="s">
        <v>45</v>
      </c>
      <c r="E51" s="24" t="s">
        <v>34</v>
      </c>
      <c r="F51" s="24" t="s">
        <v>248</v>
      </c>
      <c r="G51" s="3">
        <v>8</v>
      </c>
      <c r="H51" s="4">
        <v>8</v>
      </c>
      <c r="I51" s="34">
        <v>31</v>
      </c>
      <c r="J51" s="34">
        <v>100</v>
      </c>
      <c r="K51" s="44">
        <f>I51/J51</f>
        <v>0.31</v>
      </c>
      <c r="L51" s="30" t="s">
        <v>514</v>
      </c>
    </row>
    <row r="52" spans="1:12" x14ac:dyDescent="0.25">
      <c r="A52" s="3">
        <v>51</v>
      </c>
      <c r="B52" s="30" t="s">
        <v>361</v>
      </c>
      <c r="C52" s="30" t="s">
        <v>243</v>
      </c>
      <c r="D52" s="30" t="s">
        <v>44</v>
      </c>
      <c r="E52" s="30" t="s">
        <v>11</v>
      </c>
      <c r="F52" s="30" t="s">
        <v>358</v>
      </c>
      <c r="G52" s="30">
        <v>8</v>
      </c>
      <c r="H52" s="30">
        <v>8</v>
      </c>
      <c r="I52" s="34">
        <v>30.5</v>
      </c>
      <c r="J52" s="34">
        <v>100</v>
      </c>
      <c r="K52" s="44">
        <f>I52/J52</f>
        <v>0.30499999999999999</v>
      </c>
      <c r="L52" s="30" t="s">
        <v>514</v>
      </c>
    </row>
    <row r="53" spans="1:12" x14ac:dyDescent="0.25">
      <c r="A53" s="30">
        <v>52</v>
      </c>
      <c r="B53" s="30" t="s">
        <v>461</v>
      </c>
      <c r="C53" s="30" t="s">
        <v>402</v>
      </c>
      <c r="D53" s="30" t="s">
        <v>130</v>
      </c>
      <c r="E53" s="30" t="s">
        <v>34</v>
      </c>
      <c r="F53" s="30" t="s">
        <v>440</v>
      </c>
      <c r="G53" s="30">
        <v>8</v>
      </c>
      <c r="H53" s="30">
        <v>8</v>
      </c>
      <c r="I53" s="34">
        <v>29</v>
      </c>
      <c r="J53" s="34">
        <v>100</v>
      </c>
      <c r="K53" s="44">
        <f>I53/J53</f>
        <v>0.28999999999999998</v>
      </c>
      <c r="L53" s="30" t="s">
        <v>514</v>
      </c>
    </row>
    <row r="54" spans="1:12" x14ac:dyDescent="0.25">
      <c r="A54" s="3">
        <v>53</v>
      </c>
      <c r="B54" s="5" t="s">
        <v>77</v>
      </c>
      <c r="C54" s="5" t="s">
        <v>78</v>
      </c>
      <c r="D54" s="5" t="s">
        <v>79</v>
      </c>
      <c r="E54" s="5" t="s">
        <v>34</v>
      </c>
      <c r="F54" s="6" t="s">
        <v>35</v>
      </c>
      <c r="G54" s="3">
        <v>8</v>
      </c>
      <c r="H54" s="4">
        <v>8</v>
      </c>
      <c r="I54" s="34">
        <v>28.5</v>
      </c>
      <c r="J54" s="34">
        <v>100</v>
      </c>
      <c r="K54" s="44">
        <f>I54/J54</f>
        <v>0.28499999999999998</v>
      </c>
      <c r="L54" s="30" t="s">
        <v>514</v>
      </c>
    </row>
    <row r="55" spans="1:12" x14ac:dyDescent="0.25">
      <c r="A55" s="30">
        <v>54</v>
      </c>
      <c r="B55" s="5" t="s">
        <v>64</v>
      </c>
      <c r="C55" s="5" t="s">
        <v>63</v>
      </c>
      <c r="D55" s="5" t="s">
        <v>44</v>
      </c>
      <c r="E55" s="5" t="s">
        <v>11</v>
      </c>
      <c r="F55" s="6" t="s">
        <v>35</v>
      </c>
      <c r="G55" s="3">
        <v>8</v>
      </c>
      <c r="H55" s="4">
        <v>8</v>
      </c>
      <c r="I55" s="34">
        <v>28</v>
      </c>
      <c r="J55" s="34">
        <v>100</v>
      </c>
      <c r="K55" s="44">
        <f>I55/J55</f>
        <v>0.28000000000000003</v>
      </c>
      <c r="L55" s="30" t="s">
        <v>514</v>
      </c>
    </row>
    <row r="56" spans="1:12" x14ac:dyDescent="0.25">
      <c r="A56" s="3">
        <v>55</v>
      </c>
      <c r="B56" s="5" t="s">
        <v>76</v>
      </c>
      <c r="C56" s="5" t="s">
        <v>63</v>
      </c>
      <c r="D56" s="5" t="s">
        <v>38</v>
      </c>
      <c r="E56" s="5" t="s">
        <v>34</v>
      </c>
      <c r="F56" s="6" t="s">
        <v>35</v>
      </c>
      <c r="G56" s="3">
        <v>8</v>
      </c>
      <c r="H56" s="4">
        <v>8</v>
      </c>
      <c r="I56" s="34">
        <v>28</v>
      </c>
      <c r="J56" s="34">
        <v>100</v>
      </c>
      <c r="K56" s="44">
        <f>I56/J56</f>
        <v>0.28000000000000003</v>
      </c>
      <c r="L56" s="30" t="s">
        <v>514</v>
      </c>
    </row>
    <row r="57" spans="1:12" x14ac:dyDescent="0.25">
      <c r="A57" s="30">
        <v>56</v>
      </c>
      <c r="B57" s="24" t="s">
        <v>268</v>
      </c>
      <c r="C57" s="24" t="s">
        <v>82</v>
      </c>
      <c r="D57" s="24" t="s">
        <v>269</v>
      </c>
      <c r="E57" s="24" t="s">
        <v>34</v>
      </c>
      <c r="F57" s="24" t="s">
        <v>248</v>
      </c>
      <c r="G57" s="3">
        <v>8</v>
      </c>
      <c r="H57" s="4">
        <v>8</v>
      </c>
      <c r="I57" s="34">
        <v>27.5</v>
      </c>
      <c r="J57" s="34">
        <v>100</v>
      </c>
      <c r="K57" s="44">
        <f>I57/J57</f>
        <v>0.27500000000000002</v>
      </c>
      <c r="L57" s="30" t="s">
        <v>514</v>
      </c>
    </row>
    <row r="58" spans="1:12" x14ac:dyDescent="0.25">
      <c r="A58" s="3">
        <v>57</v>
      </c>
      <c r="B58" s="11" t="s">
        <v>135</v>
      </c>
      <c r="C58" s="3" t="s">
        <v>136</v>
      </c>
      <c r="D58" s="3" t="s">
        <v>44</v>
      </c>
      <c r="E58" s="3" t="s">
        <v>34</v>
      </c>
      <c r="F58" s="12" t="s">
        <v>111</v>
      </c>
      <c r="G58" s="3">
        <v>8</v>
      </c>
      <c r="H58" s="4">
        <v>8</v>
      </c>
      <c r="I58" s="34">
        <v>27</v>
      </c>
      <c r="J58" s="34">
        <v>100</v>
      </c>
      <c r="K58" s="44">
        <f>I58/J58</f>
        <v>0.27</v>
      </c>
      <c r="L58" s="30" t="s">
        <v>514</v>
      </c>
    </row>
    <row r="59" spans="1:12" x14ac:dyDescent="0.25">
      <c r="A59" s="30">
        <v>58</v>
      </c>
      <c r="B59" s="5" t="s">
        <v>73</v>
      </c>
      <c r="C59" s="5" t="s">
        <v>26</v>
      </c>
      <c r="D59" s="5" t="s">
        <v>44</v>
      </c>
      <c r="E59" s="5" t="s">
        <v>11</v>
      </c>
      <c r="F59" s="6" t="s">
        <v>35</v>
      </c>
      <c r="G59" s="3">
        <v>8</v>
      </c>
      <c r="H59" s="4">
        <v>8</v>
      </c>
      <c r="I59" s="34">
        <v>25.5</v>
      </c>
      <c r="J59" s="34">
        <v>100</v>
      </c>
      <c r="K59" s="44">
        <f>I59/J59</f>
        <v>0.255</v>
      </c>
      <c r="L59" s="30" t="s">
        <v>514</v>
      </c>
    </row>
    <row r="60" spans="1:12" x14ac:dyDescent="0.25">
      <c r="A60" s="3">
        <v>59</v>
      </c>
      <c r="B60" s="3" t="s">
        <v>8</v>
      </c>
      <c r="C60" s="3" t="s">
        <v>9</v>
      </c>
      <c r="D60" s="3" t="s">
        <v>10</v>
      </c>
      <c r="E60" s="3" t="s">
        <v>11</v>
      </c>
      <c r="F60" s="3" t="s">
        <v>12</v>
      </c>
      <c r="G60" s="3">
        <v>8</v>
      </c>
      <c r="H60" s="4">
        <v>8</v>
      </c>
      <c r="I60" s="34">
        <v>25</v>
      </c>
      <c r="J60" s="34">
        <v>100</v>
      </c>
      <c r="K60" s="44">
        <f>I60/J60</f>
        <v>0.25</v>
      </c>
      <c r="L60" s="30" t="s">
        <v>514</v>
      </c>
    </row>
    <row r="61" spans="1:12" x14ac:dyDescent="0.25">
      <c r="A61" s="30">
        <v>60</v>
      </c>
      <c r="B61" s="11" t="s">
        <v>170</v>
      </c>
      <c r="C61" s="3" t="s">
        <v>171</v>
      </c>
      <c r="D61" s="3" t="s">
        <v>44</v>
      </c>
      <c r="E61" s="3" t="s">
        <v>34</v>
      </c>
      <c r="F61" s="3" t="s">
        <v>164</v>
      </c>
      <c r="G61" s="3">
        <v>8</v>
      </c>
      <c r="H61" s="4">
        <v>8</v>
      </c>
      <c r="I61" s="34">
        <v>24.5</v>
      </c>
      <c r="J61" s="34">
        <v>100</v>
      </c>
      <c r="K61" s="44">
        <f>I61/J61</f>
        <v>0.245</v>
      </c>
      <c r="L61" s="30" t="s">
        <v>514</v>
      </c>
    </row>
    <row r="62" spans="1:12" ht="18.75" customHeight="1" x14ac:dyDescent="0.25">
      <c r="A62" s="3">
        <v>61</v>
      </c>
      <c r="B62" s="20" t="s">
        <v>218</v>
      </c>
      <c r="C62" s="20" t="s">
        <v>26</v>
      </c>
      <c r="D62" s="20" t="s">
        <v>44</v>
      </c>
      <c r="E62" s="20" t="s">
        <v>34</v>
      </c>
      <c r="F62" s="20" t="str">
        <f>[1]Отчет!$C$4</f>
        <v>МБОУ СОШ № 8</v>
      </c>
      <c r="G62" s="3">
        <v>8</v>
      </c>
      <c r="H62" s="4">
        <v>8</v>
      </c>
      <c r="I62" s="34">
        <v>24</v>
      </c>
      <c r="J62" s="34">
        <v>100</v>
      </c>
      <c r="K62" s="44">
        <f>I62/J62</f>
        <v>0.24</v>
      </c>
      <c r="L62" s="30" t="s">
        <v>514</v>
      </c>
    </row>
    <row r="63" spans="1:12" x14ac:dyDescent="0.25">
      <c r="A63" s="30">
        <v>62</v>
      </c>
      <c r="B63" s="31" t="s">
        <v>493</v>
      </c>
      <c r="C63" s="31" t="s">
        <v>494</v>
      </c>
      <c r="D63" s="31" t="s">
        <v>388</v>
      </c>
      <c r="E63" s="31" t="s">
        <v>58</v>
      </c>
      <c r="F63" s="31" t="s">
        <v>495</v>
      </c>
      <c r="G63" s="31">
        <v>8</v>
      </c>
      <c r="H63" s="31">
        <v>8</v>
      </c>
      <c r="I63" s="40">
        <v>24</v>
      </c>
      <c r="J63" s="34">
        <v>100</v>
      </c>
      <c r="K63" s="44">
        <f>I63/J63</f>
        <v>0.24</v>
      </c>
      <c r="L63" s="30" t="s">
        <v>514</v>
      </c>
    </row>
    <row r="64" spans="1:12" x14ac:dyDescent="0.25">
      <c r="A64" s="3">
        <v>63</v>
      </c>
      <c r="B64" s="35" t="s">
        <v>74</v>
      </c>
      <c r="C64" s="5" t="s">
        <v>75</v>
      </c>
      <c r="D64" s="5" t="s">
        <v>44</v>
      </c>
      <c r="E64" s="5" t="s">
        <v>11</v>
      </c>
      <c r="F64" s="6" t="s">
        <v>35</v>
      </c>
      <c r="G64" s="3">
        <v>8</v>
      </c>
      <c r="H64" s="4">
        <v>8</v>
      </c>
      <c r="I64" s="34">
        <v>19</v>
      </c>
      <c r="J64" s="34">
        <v>100</v>
      </c>
      <c r="K64" s="44">
        <f>I64/J64</f>
        <v>0.19</v>
      </c>
      <c r="L64" s="30" t="s">
        <v>514</v>
      </c>
    </row>
    <row r="65" spans="1:12" x14ac:dyDescent="0.25">
      <c r="A65" s="30">
        <v>64</v>
      </c>
      <c r="B65" s="30" t="s">
        <v>367</v>
      </c>
      <c r="C65" s="30" t="s">
        <v>129</v>
      </c>
      <c r="D65" s="30" t="s">
        <v>368</v>
      </c>
      <c r="E65" s="30" t="s">
        <v>11</v>
      </c>
      <c r="F65" s="30" t="s">
        <v>358</v>
      </c>
      <c r="G65" s="30">
        <v>8</v>
      </c>
      <c r="H65" s="30">
        <v>8</v>
      </c>
      <c r="I65" s="34">
        <v>19</v>
      </c>
      <c r="J65" s="34">
        <v>100</v>
      </c>
      <c r="K65" s="44">
        <f>I65/J65</f>
        <v>0.19</v>
      </c>
      <c r="L65" s="30" t="s">
        <v>514</v>
      </c>
    </row>
    <row r="66" spans="1:12" x14ac:dyDescent="0.25">
      <c r="A66" s="3">
        <v>65</v>
      </c>
      <c r="B66" s="11" t="s">
        <v>125</v>
      </c>
      <c r="C66" s="3" t="s">
        <v>126</v>
      </c>
      <c r="D66" s="3" t="s">
        <v>127</v>
      </c>
      <c r="E66" s="3" t="s">
        <v>34</v>
      </c>
      <c r="F66" s="12" t="s">
        <v>111</v>
      </c>
      <c r="G66" s="3">
        <v>8</v>
      </c>
      <c r="H66" s="4">
        <v>8</v>
      </c>
      <c r="I66" s="34">
        <v>16</v>
      </c>
      <c r="J66" s="34">
        <v>100</v>
      </c>
      <c r="K66" s="44">
        <f>I66/J66</f>
        <v>0.16</v>
      </c>
      <c r="L66" s="30" t="s">
        <v>514</v>
      </c>
    </row>
    <row r="67" spans="1:12" x14ac:dyDescent="0.25">
      <c r="A67" s="30">
        <v>66</v>
      </c>
      <c r="B67" s="11" t="s">
        <v>122</v>
      </c>
      <c r="C67" s="3" t="s">
        <v>123</v>
      </c>
      <c r="D67" s="3" t="s">
        <v>124</v>
      </c>
      <c r="E67" s="3" t="s">
        <v>34</v>
      </c>
      <c r="F67" s="12" t="s">
        <v>111</v>
      </c>
      <c r="G67" s="3">
        <v>8</v>
      </c>
      <c r="H67" s="4">
        <v>8</v>
      </c>
      <c r="I67" s="34">
        <v>15</v>
      </c>
      <c r="J67" s="34">
        <v>100</v>
      </c>
      <c r="K67" s="44">
        <f>I67/J67</f>
        <v>0.15</v>
      </c>
      <c r="L67" s="30" t="s">
        <v>514</v>
      </c>
    </row>
  </sheetData>
  <sortState ref="A2:L67">
    <sortCondition descending="1" ref="K2:K67"/>
  </sortState>
  <dataValidations count="1">
    <dataValidation type="list" allowBlank="1" showInputMessage="1" showErrorMessage="1" sqref="E59 E47:E57">
      <formula1>Пол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8" workbookViewId="0">
      <selection activeCell="M55" sqref="M55"/>
    </sheetView>
  </sheetViews>
  <sheetFormatPr defaultRowHeight="15.75" x14ac:dyDescent="0.25"/>
  <cols>
    <col min="1" max="1" width="9.140625" style="37"/>
    <col min="2" max="2" width="16.140625" style="37" bestFit="1" customWidth="1"/>
    <col min="3" max="3" width="11.85546875" style="37" bestFit="1" customWidth="1"/>
    <col min="4" max="4" width="17.7109375" style="37" bestFit="1" customWidth="1"/>
    <col min="5" max="5" width="9.140625" style="37"/>
    <col min="6" max="6" width="53.140625" style="37" customWidth="1"/>
    <col min="7" max="11" width="9.140625" style="37"/>
    <col min="12" max="12" width="9.7109375" style="37" bestFit="1" customWidth="1"/>
    <col min="13" max="16384" width="9.140625" style="37"/>
  </cols>
  <sheetData>
    <row r="1" spans="1:12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8" t="s">
        <v>487</v>
      </c>
      <c r="J1" s="39" t="s">
        <v>488</v>
      </c>
      <c r="K1" s="38" t="s">
        <v>489</v>
      </c>
      <c r="L1" s="38" t="s">
        <v>490</v>
      </c>
    </row>
    <row r="2" spans="1:12" x14ac:dyDescent="0.25">
      <c r="A2" s="3">
        <v>1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12</v>
      </c>
      <c r="G2" s="3">
        <v>9</v>
      </c>
      <c r="H2" s="3">
        <v>9</v>
      </c>
      <c r="I2" s="30">
        <v>41</v>
      </c>
      <c r="J2" s="30">
        <v>64</v>
      </c>
      <c r="K2" s="45">
        <f>I2/J2</f>
        <v>0.640625</v>
      </c>
      <c r="L2" s="30" t="s">
        <v>513</v>
      </c>
    </row>
    <row r="3" spans="1:12" ht="18" customHeight="1" x14ac:dyDescent="0.25">
      <c r="A3" s="3">
        <v>2</v>
      </c>
      <c r="B3" s="30" t="s">
        <v>342</v>
      </c>
      <c r="C3" s="30" t="s">
        <v>196</v>
      </c>
      <c r="D3" s="30" t="s">
        <v>343</v>
      </c>
      <c r="E3" s="30" t="s">
        <v>19</v>
      </c>
      <c r="F3" s="30" t="s">
        <v>336</v>
      </c>
      <c r="G3" s="30">
        <v>9</v>
      </c>
      <c r="H3" s="30">
        <v>9</v>
      </c>
      <c r="I3" s="30">
        <v>36</v>
      </c>
      <c r="J3" s="30">
        <v>64</v>
      </c>
      <c r="K3" s="45">
        <f>I3/J3</f>
        <v>0.5625</v>
      </c>
      <c r="L3" s="30" t="s">
        <v>513</v>
      </c>
    </row>
    <row r="4" spans="1:12" x14ac:dyDescent="0.25">
      <c r="A4" s="3">
        <v>3</v>
      </c>
      <c r="B4" s="30" t="s">
        <v>403</v>
      </c>
      <c r="C4" s="30" t="s">
        <v>75</v>
      </c>
      <c r="D4" s="30" t="s">
        <v>113</v>
      </c>
      <c r="E4" s="30" t="s">
        <v>34</v>
      </c>
      <c r="F4" s="30" t="s">
        <v>386</v>
      </c>
      <c r="G4" s="30">
        <v>9</v>
      </c>
      <c r="H4" s="30">
        <v>9</v>
      </c>
      <c r="I4" s="30">
        <v>32</v>
      </c>
      <c r="J4" s="30">
        <v>64</v>
      </c>
      <c r="K4" s="45">
        <f>I4/J4</f>
        <v>0.5</v>
      </c>
      <c r="L4" s="30" t="s">
        <v>513</v>
      </c>
    </row>
    <row r="5" spans="1:12" x14ac:dyDescent="0.25">
      <c r="A5" s="3">
        <v>4</v>
      </c>
      <c r="B5" s="30" t="s">
        <v>474</v>
      </c>
      <c r="C5" s="30" t="s">
        <v>475</v>
      </c>
      <c r="D5" s="30" t="s">
        <v>476</v>
      </c>
      <c r="E5" s="30" t="s">
        <v>34</v>
      </c>
      <c r="F5" s="30" t="s">
        <v>386</v>
      </c>
      <c r="G5" s="30">
        <v>9</v>
      </c>
      <c r="H5" s="30">
        <v>9</v>
      </c>
      <c r="I5" s="30">
        <v>30</v>
      </c>
      <c r="J5" s="30">
        <v>64</v>
      </c>
      <c r="K5" s="45">
        <f>I5/J5</f>
        <v>0.46875</v>
      </c>
      <c r="L5" s="30" t="s">
        <v>513</v>
      </c>
    </row>
    <row r="6" spans="1:12" x14ac:dyDescent="0.25">
      <c r="A6" s="3">
        <v>5</v>
      </c>
      <c r="B6" s="3" t="s">
        <v>28</v>
      </c>
      <c r="C6" s="3" t="s">
        <v>29</v>
      </c>
      <c r="D6" s="3" t="s">
        <v>30</v>
      </c>
      <c r="E6" s="3" t="s">
        <v>19</v>
      </c>
      <c r="F6" s="3" t="s">
        <v>12</v>
      </c>
      <c r="G6" s="3">
        <v>9</v>
      </c>
      <c r="H6" s="3">
        <v>9</v>
      </c>
      <c r="I6" s="30">
        <v>29</v>
      </c>
      <c r="J6" s="30">
        <v>64</v>
      </c>
      <c r="K6" s="45">
        <f>I6/J6</f>
        <v>0.453125</v>
      </c>
      <c r="L6" s="30" t="s">
        <v>513</v>
      </c>
    </row>
    <row r="7" spans="1:12" x14ac:dyDescent="0.25">
      <c r="A7" s="3">
        <v>6</v>
      </c>
      <c r="B7" s="11" t="s">
        <v>109</v>
      </c>
      <c r="C7" s="13" t="s">
        <v>151</v>
      </c>
      <c r="D7" s="3" t="s">
        <v>45</v>
      </c>
      <c r="E7" s="3" t="s">
        <v>34</v>
      </c>
      <c r="F7" s="12" t="s">
        <v>111</v>
      </c>
      <c r="G7" s="3">
        <v>9</v>
      </c>
      <c r="H7" s="3">
        <v>9</v>
      </c>
      <c r="I7" s="30">
        <v>29</v>
      </c>
      <c r="J7" s="30">
        <v>64</v>
      </c>
      <c r="K7" s="45">
        <f>I7/J7</f>
        <v>0.453125</v>
      </c>
      <c r="L7" s="30" t="s">
        <v>513</v>
      </c>
    </row>
    <row r="8" spans="1:12" x14ac:dyDescent="0.25">
      <c r="A8" s="3">
        <v>7</v>
      </c>
      <c r="B8" s="5" t="s">
        <v>89</v>
      </c>
      <c r="C8" s="5" t="s">
        <v>90</v>
      </c>
      <c r="D8" s="5" t="s">
        <v>91</v>
      </c>
      <c r="E8" s="5" t="s">
        <v>58</v>
      </c>
      <c r="F8" s="6" t="s">
        <v>35</v>
      </c>
      <c r="G8" s="3">
        <v>9</v>
      </c>
      <c r="H8" s="3">
        <v>9</v>
      </c>
      <c r="I8" s="30">
        <v>28</v>
      </c>
      <c r="J8" s="30">
        <v>64</v>
      </c>
      <c r="K8" s="45">
        <f>I8/J8</f>
        <v>0.4375</v>
      </c>
      <c r="L8" s="30" t="s">
        <v>514</v>
      </c>
    </row>
    <row r="9" spans="1:12" x14ac:dyDescent="0.25">
      <c r="A9" s="3">
        <v>8</v>
      </c>
      <c r="B9" s="3" t="s">
        <v>25</v>
      </c>
      <c r="C9" s="3" t="s">
        <v>26</v>
      </c>
      <c r="D9" s="3" t="s">
        <v>27</v>
      </c>
      <c r="E9" s="3" t="s">
        <v>11</v>
      </c>
      <c r="F9" s="3" t="s">
        <v>12</v>
      </c>
      <c r="G9" s="3">
        <v>9</v>
      </c>
      <c r="H9" s="3">
        <v>9</v>
      </c>
      <c r="I9" s="30">
        <v>27</v>
      </c>
      <c r="J9" s="30">
        <v>64</v>
      </c>
      <c r="K9" s="45">
        <f>I9/J9</f>
        <v>0.421875</v>
      </c>
      <c r="L9" s="30" t="s">
        <v>514</v>
      </c>
    </row>
    <row r="10" spans="1:12" x14ac:dyDescent="0.25">
      <c r="A10" s="3">
        <v>9</v>
      </c>
      <c r="B10" s="9" t="s">
        <v>84</v>
      </c>
      <c r="C10" s="5" t="s">
        <v>85</v>
      </c>
      <c r="D10" s="5" t="s">
        <v>27</v>
      </c>
      <c r="E10" s="5" t="s">
        <v>11</v>
      </c>
      <c r="F10" s="6" t="s">
        <v>35</v>
      </c>
      <c r="G10" s="3">
        <v>9</v>
      </c>
      <c r="H10" s="3">
        <v>9</v>
      </c>
      <c r="I10" s="30">
        <v>27</v>
      </c>
      <c r="J10" s="30">
        <v>64</v>
      </c>
      <c r="K10" s="45">
        <f>I10/J10</f>
        <v>0.421875</v>
      </c>
      <c r="L10" s="30" t="s">
        <v>514</v>
      </c>
    </row>
    <row r="11" spans="1:12" x14ac:dyDescent="0.25">
      <c r="A11" s="3">
        <v>10</v>
      </c>
      <c r="B11" s="5" t="s">
        <v>86</v>
      </c>
      <c r="C11" s="10" t="s">
        <v>87</v>
      </c>
      <c r="D11" s="5" t="s">
        <v>88</v>
      </c>
      <c r="E11" s="5" t="s">
        <v>58</v>
      </c>
      <c r="F11" s="6" t="s">
        <v>35</v>
      </c>
      <c r="G11" s="3">
        <v>9</v>
      </c>
      <c r="H11" s="3">
        <v>9</v>
      </c>
      <c r="I11" s="30">
        <v>25</v>
      </c>
      <c r="J11" s="30">
        <v>64</v>
      </c>
      <c r="K11" s="45">
        <f>I11/J11</f>
        <v>0.390625</v>
      </c>
      <c r="L11" s="30" t="s">
        <v>514</v>
      </c>
    </row>
    <row r="12" spans="1:12" x14ac:dyDescent="0.25">
      <c r="A12" s="3">
        <v>11</v>
      </c>
      <c r="B12" s="30" t="s">
        <v>423</v>
      </c>
      <c r="C12" s="30" t="s">
        <v>424</v>
      </c>
      <c r="D12" s="30" t="s">
        <v>24</v>
      </c>
      <c r="E12" s="30" t="s">
        <v>19</v>
      </c>
      <c r="F12" s="30" t="s">
        <v>410</v>
      </c>
      <c r="G12" s="30">
        <v>9</v>
      </c>
      <c r="H12" s="30">
        <v>9</v>
      </c>
      <c r="I12" s="30">
        <v>25</v>
      </c>
      <c r="J12" s="30">
        <v>64</v>
      </c>
      <c r="K12" s="45">
        <f>I12/J12</f>
        <v>0.390625</v>
      </c>
      <c r="L12" s="30" t="s">
        <v>514</v>
      </c>
    </row>
    <row r="13" spans="1:12" x14ac:dyDescent="0.25">
      <c r="A13" s="3">
        <v>12</v>
      </c>
      <c r="B13" s="30" t="s">
        <v>486</v>
      </c>
      <c r="C13" s="30" t="s">
        <v>33</v>
      </c>
      <c r="D13" s="30" t="s">
        <v>156</v>
      </c>
      <c r="E13" s="30" t="s">
        <v>34</v>
      </c>
      <c r="F13" s="30" t="s">
        <v>440</v>
      </c>
      <c r="G13" s="30">
        <v>9</v>
      </c>
      <c r="H13" s="30">
        <v>9</v>
      </c>
      <c r="I13" s="30">
        <v>25</v>
      </c>
      <c r="J13" s="30">
        <v>64</v>
      </c>
      <c r="K13" s="45">
        <f>I13/J13</f>
        <v>0.390625</v>
      </c>
      <c r="L13" s="30" t="s">
        <v>514</v>
      </c>
    </row>
    <row r="14" spans="1:12" x14ac:dyDescent="0.25">
      <c r="A14" s="3">
        <v>13</v>
      </c>
      <c r="B14" s="3" t="s">
        <v>20</v>
      </c>
      <c r="C14" s="3" t="s">
        <v>21</v>
      </c>
      <c r="D14" s="3" t="s">
        <v>22</v>
      </c>
      <c r="E14" s="3" t="s">
        <v>19</v>
      </c>
      <c r="F14" s="3" t="s">
        <v>12</v>
      </c>
      <c r="G14" s="3">
        <v>9</v>
      </c>
      <c r="H14" s="3">
        <v>9</v>
      </c>
      <c r="I14" s="30">
        <v>24</v>
      </c>
      <c r="J14" s="30">
        <v>64</v>
      </c>
      <c r="K14" s="45">
        <f>I14/J14</f>
        <v>0.375</v>
      </c>
      <c r="L14" s="30" t="s">
        <v>514</v>
      </c>
    </row>
    <row r="15" spans="1:12" x14ac:dyDescent="0.25">
      <c r="A15" s="3">
        <v>14</v>
      </c>
      <c r="B15" s="9" t="s">
        <v>97</v>
      </c>
      <c r="C15" s="5" t="s">
        <v>98</v>
      </c>
      <c r="D15" s="5" t="s">
        <v>15</v>
      </c>
      <c r="E15" s="5" t="s">
        <v>11</v>
      </c>
      <c r="F15" s="6" t="s">
        <v>35</v>
      </c>
      <c r="G15" s="3">
        <v>9</v>
      </c>
      <c r="H15" s="3">
        <v>9</v>
      </c>
      <c r="I15" s="30">
        <v>23</v>
      </c>
      <c r="J15" s="30">
        <v>64</v>
      </c>
      <c r="K15" s="45">
        <f>I15/J15</f>
        <v>0.359375</v>
      </c>
      <c r="L15" s="30" t="s">
        <v>514</v>
      </c>
    </row>
    <row r="16" spans="1:12" x14ac:dyDescent="0.25">
      <c r="A16" s="3">
        <v>15</v>
      </c>
      <c r="B16" s="11" t="s">
        <v>154</v>
      </c>
      <c r="C16" s="13" t="s">
        <v>155</v>
      </c>
      <c r="D16" s="3" t="s">
        <v>71</v>
      </c>
      <c r="E16" s="3" t="s">
        <v>58</v>
      </c>
      <c r="F16" s="12" t="s">
        <v>111</v>
      </c>
      <c r="G16" s="3">
        <v>9</v>
      </c>
      <c r="H16" s="3">
        <v>9</v>
      </c>
      <c r="I16" s="30">
        <v>23</v>
      </c>
      <c r="J16" s="30">
        <v>64</v>
      </c>
      <c r="K16" s="45">
        <f>I16/J16</f>
        <v>0.359375</v>
      </c>
      <c r="L16" s="30" t="s">
        <v>514</v>
      </c>
    </row>
    <row r="17" spans="1:12" x14ac:dyDescent="0.25">
      <c r="A17" s="3">
        <v>16</v>
      </c>
      <c r="B17" s="30" t="s">
        <v>477</v>
      </c>
      <c r="C17" s="30" t="s">
        <v>75</v>
      </c>
      <c r="D17" s="30" t="s">
        <v>267</v>
      </c>
      <c r="E17" s="30" t="s">
        <v>34</v>
      </c>
      <c r="F17" s="30" t="s">
        <v>386</v>
      </c>
      <c r="G17" s="30">
        <v>9</v>
      </c>
      <c r="H17" s="30">
        <v>9</v>
      </c>
      <c r="I17" s="30">
        <v>23</v>
      </c>
      <c r="J17" s="30">
        <v>64</v>
      </c>
      <c r="K17" s="45">
        <f>I17/J17</f>
        <v>0.359375</v>
      </c>
      <c r="L17" s="30" t="s">
        <v>514</v>
      </c>
    </row>
    <row r="18" spans="1:12" x14ac:dyDescent="0.25">
      <c r="A18" s="3">
        <v>17</v>
      </c>
      <c r="B18" s="30" t="s">
        <v>309</v>
      </c>
      <c r="C18" s="30" t="s">
        <v>70</v>
      </c>
      <c r="D18" s="30" t="s">
        <v>253</v>
      </c>
      <c r="E18" s="30" t="s">
        <v>58</v>
      </c>
      <c r="F18" s="3" t="s">
        <v>308</v>
      </c>
      <c r="G18" s="30">
        <v>9</v>
      </c>
      <c r="H18" s="28">
        <v>9</v>
      </c>
      <c r="I18" s="30">
        <v>22</v>
      </c>
      <c r="J18" s="30">
        <v>64</v>
      </c>
      <c r="K18" s="45">
        <f>I18/J18</f>
        <v>0.34375</v>
      </c>
      <c r="L18" s="30" t="s">
        <v>514</v>
      </c>
    </row>
    <row r="19" spans="1:12" x14ac:dyDescent="0.25">
      <c r="A19" s="3">
        <v>18</v>
      </c>
      <c r="B19" s="29" t="s">
        <v>319</v>
      </c>
      <c r="C19" s="30" t="s">
        <v>320</v>
      </c>
      <c r="D19" s="30" t="s">
        <v>321</v>
      </c>
      <c r="E19" s="31" t="s">
        <v>58</v>
      </c>
      <c r="F19" s="30" t="s">
        <v>322</v>
      </c>
      <c r="G19" s="31">
        <v>9</v>
      </c>
      <c r="H19" s="31">
        <v>9</v>
      </c>
      <c r="I19" s="30">
        <v>22</v>
      </c>
      <c r="J19" s="30">
        <v>64</v>
      </c>
      <c r="K19" s="45">
        <f>I19/J19</f>
        <v>0.34375</v>
      </c>
      <c r="L19" s="30" t="s">
        <v>514</v>
      </c>
    </row>
    <row r="20" spans="1:12" x14ac:dyDescent="0.25">
      <c r="A20" s="3">
        <v>19</v>
      </c>
      <c r="B20" s="30" t="s">
        <v>337</v>
      </c>
      <c r="C20" s="30" t="s">
        <v>237</v>
      </c>
      <c r="D20" s="30" t="s">
        <v>338</v>
      </c>
      <c r="E20" s="30" t="s">
        <v>11</v>
      </c>
      <c r="F20" s="30" t="s">
        <v>336</v>
      </c>
      <c r="G20" s="30">
        <v>9</v>
      </c>
      <c r="H20" s="30">
        <v>9</v>
      </c>
      <c r="I20" s="30">
        <v>22</v>
      </c>
      <c r="J20" s="30">
        <v>64</v>
      </c>
      <c r="K20" s="45">
        <f>I20/J20</f>
        <v>0.34375</v>
      </c>
      <c r="L20" s="30" t="s">
        <v>514</v>
      </c>
    </row>
    <row r="21" spans="1:12" x14ac:dyDescent="0.25">
      <c r="A21" s="3">
        <v>20</v>
      </c>
      <c r="B21" s="30" t="s">
        <v>422</v>
      </c>
      <c r="C21" s="30" t="s">
        <v>304</v>
      </c>
      <c r="D21" s="30" t="s">
        <v>57</v>
      </c>
      <c r="E21" s="30" t="s">
        <v>19</v>
      </c>
      <c r="F21" s="30" t="s">
        <v>410</v>
      </c>
      <c r="G21" s="30">
        <v>9</v>
      </c>
      <c r="H21" s="30">
        <v>9</v>
      </c>
      <c r="I21" s="30">
        <v>22</v>
      </c>
      <c r="J21" s="30">
        <v>64</v>
      </c>
      <c r="K21" s="45">
        <f>I21/J21</f>
        <v>0.34375</v>
      </c>
      <c r="L21" s="30" t="s">
        <v>514</v>
      </c>
    </row>
    <row r="22" spans="1:12" x14ac:dyDescent="0.25">
      <c r="A22" s="3">
        <v>21</v>
      </c>
      <c r="B22" s="30" t="s">
        <v>463</v>
      </c>
      <c r="C22" s="30" t="s">
        <v>456</v>
      </c>
      <c r="D22" s="30" t="s">
        <v>464</v>
      </c>
      <c r="E22" s="30" t="s">
        <v>58</v>
      </c>
      <c r="F22" s="30" t="s">
        <v>440</v>
      </c>
      <c r="G22" s="30">
        <v>9</v>
      </c>
      <c r="H22" s="30">
        <v>9</v>
      </c>
      <c r="I22" s="30">
        <v>22</v>
      </c>
      <c r="J22" s="30">
        <v>64</v>
      </c>
      <c r="K22" s="45">
        <f>I22/J22</f>
        <v>0.34375</v>
      </c>
      <c r="L22" s="30" t="s">
        <v>514</v>
      </c>
    </row>
    <row r="23" spans="1:12" x14ac:dyDescent="0.25">
      <c r="A23" s="3">
        <v>22</v>
      </c>
      <c r="B23" s="31" t="s">
        <v>501</v>
      </c>
      <c r="C23" s="31" t="s">
        <v>282</v>
      </c>
      <c r="D23" s="31" t="s">
        <v>71</v>
      </c>
      <c r="E23" s="31" t="s">
        <v>58</v>
      </c>
      <c r="F23" s="31" t="s">
        <v>495</v>
      </c>
      <c r="G23" s="31">
        <v>9</v>
      </c>
      <c r="H23" s="31">
        <v>9</v>
      </c>
      <c r="I23" s="31">
        <v>22</v>
      </c>
      <c r="J23" s="30">
        <v>64</v>
      </c>
      <c r="K23" s="45">
        <f>I23/J23</f>
        <v>0.34375</v>
      </c>
      <c r="L23" s="30" t="s">
        <v>514</v>
      </c>
    </row>
    <row r="24" spans="1:12" x14ac:dyDescent="0.25">
      <c r="A24" s="3">
        <v>23</v>
      </c>
      <c r="B24" s="25" t="s">
        <v>272</v>
      </c>
      <c r="C24" s="26" t="s">
        <v>273</v>
      </c>
      <c r="D24" s="26" t="s">
        <v>163</v>
      </c>
      <c r="E24" s="24" t="s">
        <v>34</v>
      </c>
      <c r="F24" s="24" t="s">
        <v>248</v>
      </c>
      <c r="G24" s="3">
        <v>9</v>
      </c>
      <c r="H24" s="24">
        <v>9</v>
      </c>
      <c r="I24" s="30">
        <v>21</v>
      </c>
      <c r="J24" s="30">
        <v>64</v>
      </c>
      <c r="K24" s="45">
        <f>I24/J24</f>
        <v>0.328125</v>
      </c>
      <c r="L24" s="30" t="s">
        <v>514</v>
      </c>
    </row>
    <row r="25" spans="1:12" x14ac:dyDescent="0.25">
      <c r="A25" s="3">
        <v>24</v>
      </c>
      <c r="B25" s="31" t="s">
        <v>503</v>
      </c>
      <c r="C25" s="31" t="s">
        <v>81</v>
      </c>
      <c r="D25" s="31" t="s">
        <v>45</v>
      </c>
      <c r="E25" s="31" t="s">
        <v>34</v>
      </c>
      <c r="F25" s="3" t="s">
        <v>12</v>
      </c>
      <c r="G25" s="31">
        <v>9</v>
      </c>
      <c r="H25" s="31">
        <v>9</v>
      </c>
      <c r="I25" s="31">
        <v>21</v>
      </c>
      <c r="J25" s="30">
        <v>64</v>
      </c>
      <c r="K25" s="45">
        <f>I25/J25</f>
        <v>0.328125</v>
      </c>
      <c r="L25" s="30" t="s">
        <v>514</v>
      </c>
    </row>
    <row r="26" spans="1:12" x14ac:dyDescent="0.25">
      <c r="A26" s="3">
        <v>25</v>
      </c>
      <c r="B26" s="31" t="s">
        <v>500</v>
      </c>
      <c r="C26" s="31" t="s">
        <v>303</v>
      </c>
      <c r="D26" s="31" t="s">
        <v>50</v>
      </c>
      <c r="E26" s="31" t="s">
        <v>34</v>
      </c>
      <c r="F26" s="31" t="s">
        <v>495</v>
      </c>
      <c r="G26" s="31">
        <v>9</v>
      </c>
      <c r="H26" s="31">
        <v>9</v>
      </c>
      <c r="I26" s="31">
        <v>20</v>
      </c>
      <c r="J26" s="30">
        <v>64</v>
      </c>
      <c r="K26" s="45">
        <f>I26/J26</f>
        <v>0.3125</v>
      </c>
      <c r="L26" s="30" t="s">
        <v>514</v>
      </c>
    </row>
    <row r="27" spans="1:12" x14ac:dyDescent="0.25">
      <c r="A27" s="3">
        <v>26</v>
      </c>
      <c r="B27" s="9" t="s">
        <v>92</v>
      </c>
      <c r="C27" s="5" t="s">
        <v>49</v>
      </c>
      <c r="D27" s="5" t="s">
        <v>93</v>
      </c>
      <c r="E27" s="5" t="s">
        <v>11</v>
      </c>
      <c r="F27" s="6" t="s">
        <v>35</v>
      </c>
      <c r="G27" s="3">
        <v>9</v>
      </c>
      <c r="H27" s="3">
        <v>9</v>
      </c>
      <c r="I27" s="30">
        <v>19</v>
      </c>
      <c r="J27" s="30">
        <v>64</v>
      </c>
      <c r="K27" s="45">
        <f>I27/J27</f>
        <v>0.296875</v>
      </c>
      <c r="L27" s="30" t="s">
        <v>514</v>
      </c>
    </row>
    <row r="28" spans="1:12" x14ac:dyDescent="0.25">
      <c r="A28" s="3">
        <v>27</v>
      </c>
      <c r="B28" s="22" t="s">
        <v>234</v>
      </c>
      <c r="C28" s="23" t="s">
        <v>235</v>
      </c>
      <c r="D28" s="23" t="s">
        <v>44</v>
      </c>
      <c r="E28" s="3" t="s">
        <v>34</v>
      </c>
      <c r="F28" s="3" t="s">
        <v>221</v>
      </c>
      <c r="G28" s="3">
        <v>9</v>
      </c>
      <c r="H28" s="3">
        <v>9</v>
      </c>
      <c r="I28" s="30">
        <v>19</v>
      </c>
      <c r="J28" s="30">
        <v>64</v>
      </c>
      <c r="K28" s="45">
        <f>I28/J28</f>
        <v>0.296875</v>
      </c>
      <c r="L28" s="30" t="s">
        <v>514</v>
      </c>
    </row>
    <row r="29" spans="1:12" x14ac:dyDescent="0.25">
      <c r="A29" s="3">
        <v>28</v>
      </c>
      <c r="B29" s="30" t="s">
        <v>190</v>
      </c>
      <c r="C29" s="30" t="s">
        <v>43</v>
      </c>
      <c r="D29" s="30" t="s">
        <v>113</v>
      </c>
      <c r="E29" s="30" t="s">
        <v>34</v>
      </c>
      <c r="F29" s="3" t="s">
        <v>308</v>
      </c>
      <c r="G29" s="30">
        <v>9</v>
      </c>
      <c r="H29" s="28">
        <v>9</v>
      </c>
      <c r="I29" s="30">
        <v>19</v>
      </c>
      <c r="J29" s="30">
        <v>64</v>
      </c>
      <c r="K29" s="45">
        <f>I29/J29</f>
        <v>0.296875</v>
      </c>
      <c r="L29" s="30" t="s">
        <v>514</v>
      </c>
    </row>
    <row r="30" spans="1:12" x14ac:dyDescent="0.25">
      <c r="A30" s="3">
        <v>29</v>
      </c>
      <c r="B30" s="30" t="s">
        <v>471</v>
      </c>
      <c r="C30" s="30" t="s">
        <v>63</v>
      </c>
      <c r="D30" s="30" t="s">
        <v>472</v>
      </c>
      <c r="E30" s="30" t="s">
        <v>34</v>
      </c>
      <c r="F30" s="30" t="s">
        <v>440</v>
      </c>
      <c r="G30" s="30">
        <v>9</v>
      </c>
      <c r="H30" s="30">
        <v>9</v>
      </c>
      <c r="I30" s="30">
        <v>19</v>
      </c>
      <c r="J30" s="30">
        <v>64</v>
      </c>
      <c r="K30" s="45">
        <f>I30/J30</f>
        <v>0.296875</v>
      </c>
      <c r="L30" s="30" t="s">
        <v>514</v>
      </c>
    </row>
    <row r="31" spans="1:12" x14ac:dyDescent="0.25">
      <c r="A31" s="3">
        <v>30</v>
      </c>
      <c r="B31" s="31" t="s">
        <v>502</v>
      </c>
      <c r="C31" s="31" t="s">
        <v>420</v>
      </c>
      <c r="D31" s="31" t="s">
        <v>163</v>
      </c>
      <c r="E31" s="31" t="s">
        <v>58</v>
      </c>
      <c r="F31" s="3" t="s">
        <v>12</v>
      </c>
      <c r="G31" s="31">
        <v>9</v>
      </c>
      <c r="H31" s="31">
        <v>9</v>
      </c>
      <c r="I31" s="31">
        <v>19</v>
      </c>
      <c r="J31" s="30">
        <v>64</v>
      </c>
      <c r="K31" s="45">
        <f>I31/J31</f>
        <v>0.296875</v>
      </c>
      <c r="L31" s="30" t="s">
        <v>514</v>
      </c>
    </row>
    <row r="32" spans="1:12" x14ac:dyDescent="0.25">
      <c r="A32" s="3">
        <v>31</v>
      </c>
      <c r="B32" s="5" t="s">
        <v>102</v>
      </c>
      <c r="C32" s="5" t="s">
        <v>90</v>
      </c>
      <c r="D32" s="5" t="s">
        <v>103</v>
      </c>
      <c r="E32" s="5" t="s">
        <v>58</v>
      </c>
      <c r="F32" s="6" t="s">
        <v>35</v>
      </c>
      <c r="G32" s="3">
        <v>9</v>
      </c>
      <c r="H32" s="3">
        <v>9</v>
      </c>
      <c r="I32" s="30">
        <v>18</v>
      </c>
      <c r="J32" s="30">
        <v>64</v>
      </c>
      <c r="K32" s="45">
        <f>I32/J32</f>
        <v>0.28125</v>
      </c>
      <c r="L32" s="30" t="s">
        <v>514</v>
      </c>
    </row>
    <row r="33" spans="1:12" x14ac:dyDescent="0.25">
      <c r="A33" s="3">
        <v>32</v>
      </c>
      <c r="B33" s="32" t="s">
        <v>300</v>
      </c>
      <c r="C33" s="32" t="s">
        <v>66</v>
      </c>
      <c r="D33" s="32" t="s">
        <v>18</v>
      </c>
      <c r="E33" s="31" t="s">
        <v>58</v>
      </c>
      <c r="F33" s="6" t="s">
        <v>35</v>
      </c>
      <c r="G33" s="33">
        <v>9</v>
      </c>
      <c r="H33" s="33">
        <v>9</v>
      </c>
      <c r="I33" s="30">
        <v>18</v>
      </c>
      <c r="J33" s="30">
        <v>64</v>
      </c>
      <c r="K33" s="45">
        <f>I33/J33</f>
        <v>0.28125</v>
      </c>
      <c r="L33" s="30" t="s">
        <v>514</v>
      </c>
    </row>
    <row r="34" spans="1:12" x14ac:dyDescent="0.25">
      <c r="A34" s="3">
        <v>33</v>
      </c>
      <c r="B34" s="30" t="s">
        <v>339</v>
      </c>
      <c r="C34" s="30" t="s">
        <v>340</v>
      </c>
      <c r="D34" s="30" t="s">
        <v>341</v>
      </c>
      <c r="E34" s="30" t="s">
        <v>11</v>
      </c>
      <c r="F34" s="30" t="s">
        <v>336</v>
      </c>
      <c r="G34" s="30">
        <v>9</v>
      </c>
      <c r="H34" s="30">
        <v>9</v>
      </c>
      <c r="I34" s="30">
        <v>18</v>
      </c>
      <c r="J34" s="30">
        <v>64</v>
      </c>
      <c r="K34" s="45">
        <f>I34/J34</f>
        <v>0.28125</v>
      </c>
      <c r="L34" s="30" t="s">
        <v>514</v>
      </c>
    </row>
    <row r="35" spans="1:12" x14ac:dyDescent="0.25">
      <c r="A35" s="3">
        <v>34</v>
      </c>
      <c r="B35" s="30" t="s">
        <v>465</v>
      </c>
      <c r="C35" s="30" t="s">
        <v>217</v>
      </c>
      <c r="D35" s="30" t="s">
        <v>130</v>
      </c>
      <c r="E35" s="30" t="s">
        <v>34</v>
      </c>
      <c r="F35" s="30" t="s">
        <v>440</v>
      </c>
      <c r="G35" s="30">
        <v>9</v>
      </c>
      <c r="H35" s="30">
        <v>9</v>
      </c>
      <c r="I35" s="30">
        <v>18</v>
      </c>
      <c r="J35" s="30">
        <v>64</v>
      </c>
      <c r="K35" s="45">
        <f>I35/J35</f>
        <v>0.28125</v>
      </c>
      <c r="L35" s="30" t="s">
        <v>514</v>
      </c>
    </row>
    <row r="36" spans="1:12" x14ac:dyDescent="0.25">
      <c r="A36" s="3">
        <v>35</v>
      </c>
      <c r="B36" s="11" t="s">
        <v>157</v>
      </c>
      <c r="C36" s="13" t="s">
        <v>158</v>
      </c>
      <c r="D36" s="3" t="s">
        <v>57</v>
      </c>
      <c r="E36" s="3" t="s">
        <v>58</v>
      </c>
      <c r="F36" s="12" t="s">
        <v>111</v>
      </c>
      <c r="G36" s="3">
        <v>9</v>
      </c>
      <c r="H36" s="3">
        <v>9</v>
      </c>
      <c r="I36" s="30">
        <v>16</v>
      </c>
      <c r="J36" s="30">
        <v>64</v>
      </c>
      <c r="K36" s="45">
        <f>I36/J36</f>
        <v>0.25</v>
      </c>
      <c r="L36" s="30" t="s">
        <v>514</v>
      </c>
    </row>
    <row r="37" spans="1:12" x14ac:dyDescent="0.25">
      <c r="A37" s="3">
        <v>36</v>
      </c>
      <c r="B37" s="30" t="s">
        <v>344</v>
      </c>
      <c r="C37" s="30" t="s">
        <v>121</v>
      </c>
      <c r="D37" s="30" t="s">
        <v>127</v>
      </c>
      <c r="E37" s="30" t="s">
        <v>11</v>
      </c>
      <c r="F37" s="30" t="s">
        <v>336</v>
      </c>
      <c r="G37" s="30">
        <v>9</v>
      </c>
      <c r="H37" s="30">
        <v>9</v>
      </c>
      <c r="I37" s="30">
        <v>16</v>
      </c>
      <c r="J37" s="30">
        <v>64</v>
      </c>
      <c r="K37" s="45">
        <f>I37/J37</f>
        <v>0.25</v>
      </c>
      <c r="L37" s="30" t="s">
        <v>514</v>
      </c>
    </row>
    <row r="38" spans="1:12" x14ac:dyDescent="0.25">
      <c r="A38" s="3">
        <v>37</v>
      </c>
      <c r="B38" s="30" t="s">
        <v>345</v>
      </c>
      <c r="C38" s="30" t="s">
        <v>14</v>
      </c>
      <c r="D38" s="30" t="s">
        <v>346</v>
      </c>
      <c r="E38" s="30" t="s">
        <v>11</v>
      </c>
      <c r="F38" s="30" t="s">
        <v>336</v>
      </c>
      <c r="G38" s="30">
        <v>9</v>
      </c>
      <c r="H38" s="30">
        <v>9</v>
      </c>
      <c r="I38" s="30">
        <v>16</v>
      </c>
      <c r="J38" s="30">
        <v>64</v>
      </c>
      <c r="K38" s="45">
        <f>I38/J38</f>
        <v>0.25</v>
      </c>
      <c r="L38" s="30" t="s">
        <v>514</v>
      </c>
    </row>
    <row r="39" spans="1:12" x14ac:dyDescent="0.25">
      <c r="A39" s="3">
        <v>38</v>
      </c>
      <c r="B39" s="11" t="s">
        <v>150</v>
      </c>
      <c r="C39" s="13" t="s">
        <v>129</v>
      </c>
      <c r="D39" s="3" t="s">
        <v>44</v>
      </c>
      <c r="E39" s="3" t="s">
        <v>34</v>
      </c>
      <c r="F39" s="12" t="s">
        <v>111</v>
      </c>
      <c r="G39" s="3">
        <v>9</v>
      </c>
      <c r="H39" s="3">
        <v>9</v>
      </c>
      <c r="I39" s="30">
        <v>15</v>
      </c>
      <c r="J39" s="30">
        <v>64</v>
      </c>
      <c r="K39" s="45">
        <f>I39/J39</f>
        <v>0.234375</v>
      </c>
      <c r="L39" s="30" t="s">
        <v>514</v>
      </c>
    </row>
    <row r="40" spans="1:12" x14ac:dyDescent="0.25">
      <c r="A40" s="3">
        <v>39</v>
      </c>
      <c r="B40" s="30" t="s">
        <v>466</v>
      </c>
      <c r="C40" s="30" t="s">
        <v>293</v>
      </c>
      <c r="D40" s="30" t="s">
        <v>318</v>
      </c>
      <c r="E40" s="30" t="s">
        <v>34</v>
      </c>
      <c r="F40" s="30" t="s">
        <v>440</v>
      </c>
      <c r="G40" s="30">
        <v>9</v>
      </c>
      <c r="H40" s="30">
        <v>9</v>
      </c>
      <c r="I40" s="30">
        <v>15</v>
      </c>
      <c r="J40" s="30">
        <v>64</v>
      </c>
      <c r="K40" s="45">
        <f>I40/J40</f>
        <v>0.234375</v>
      </c>
      <c r="L40" s="30" t="s">
        <v>514</v>
      </c>
    </row>
    <row r="41" spans="1:12" x14ac:dyDescent="0.25">
      <c r="A41" s="3">
        <v>40</v>
      </c>
      <c r="B41" s="30" t="s">
        <v>467</v>
      </c>
      <c r="C41" s="30" t="s">
        <v>468</v>
      </c>
      <c r="D41" s="30" t="s">
        <v>18</v>
      </c>
      <c r="E41" s="30" t="s">
        <v>58</v>
      </c>
      <c r="F41" s="30" t="s">
        <v>440</v>
      </c>
      <c r="G41" s="30">
        <v>9</v>
      </c>
      <c r="H41" s="30">
        <v>9</v>
      </c>
      <c r="I41" s="30">
        <v>15</v>
      </c>
      <c r="J41" s="30">
        <v>64</v>
      </c>
      <c r="K41" s="45">
        <f>I41/J41</f>
        <v>0.234375</v>
      </c>
      <c r="L41" s="30" t="s">
        <v>514</v>
      </c>
    </row>
    <row r="42" spans="1:12" x14ac:dyDescent="0.25">
      <c r="A42" s="3">
        <v>41</v>
      </c>
      <c r="B42" s="30" t="s">
        <v>473</v>
      </c>
      <c r="C42" s="30" t="s">
        <v>43</v>
      </c>
      <c r="D42" s="30" t="s">
        <v>79</v>
      </c>
      <c r="E42" s="30" t="s">
        <v>34</v>
      </c>
      <c r="F42" s="30" t="s">
        <v>440</v>
      </c>
      <c r="G42" s="30">
        <v>9</v>
      </c>
      <c r="H42" s="30">
        <v>9</v>
      </c>
      <c r="I42" s="30">
        <v>15</v>
      </c>
      <c r="J42" s="30">
        <v>64</v>
      </c>
      <c r="K42" s="45">
        <f>I42/J42</f>
        <v>0.234375</v>
      </c>
      <c r="L42" s="30" t="s">
        <v>514</v>
      </c>
    </row>
    <row r="43" spans="1:12" x14ac:dyDescent="0.25">
      <c r="A43" s="3">
        <v>42</v>
      </c>
      <c r="B43" s="31" t="s">
        <v>504</v>
      </c>
      <c r="C43" s="31" t="s">
        <v>75</v>
      </c>
      <c r="D43" s="31" t="s">
        <v>44</v>
      </c>
      <c r="E43" s="31" t="s">
        <v>34</v>
      </c>
      <c r="F43" s="3" t="s">
        <v>12</v>
      </c>
      <c r="G43" s="31">
        <v>9</v>
      </c>
      <c r="H43" s="31">
        <v>9</v>
      </c>
      <c r="I43" s="31">
        <v>15</v>
      </c>
      <c r="J43" s="30">
        <v>64</v>
      </c>
      <c r="K43" s="45">
        <f>I43/J43</f>
        <v>0.234375</v>
      </c>
      <c r="L43" s="30" t="s">
        <v>514</v>
      </c>
    </row>
    <row r="44" spans="1:12" x14ac:dyDescent="0.25">
      <c r="A44" s="3">
        <v>43</v>
      </c>
      <c r="B44" s="9" t="s">
        <v>94</v>
      </c>
      <c r="C44" s="5" t="s">
        <v>95</v>
      </c>
      <c r="D44" s="5" t="s">
        <v>96</v>
      </c>
      <c r="E44" s="5" t="s">
        <v>11</v>
      </c>
      <c r="F44" s="6" t="s">
        <v>35</v>
      </c>
      <c r="G44" s="3">
        <v>9</v>
      </c>
      <c r="H44" s="3">
        <v>9</v>
      </c>
      <c r="I44" s="30">
        <v>14</v>
      </c>
      <c r="J44" s="30">
        <v>64</v>
      </c>
      <c r="K44" s="45">
        <f>I44/J44</f>
        <v>0.21875</v>
      </c>
      <c r="L44" s="30" t="s">
        <v>514</v>
      </c>
    </row>
    <row r="45" spans="1:12" x14ac:dyDescent="0.25">
      <c r="A45" s="3">
        <v>44</v>
      </c>
      <c r="B45" s="3" t="s">
        <v>291</v>
      </c>
      <c r="C45" s="3" t="s">
        <v>243</v>
      </c>
      <c r="D45" s="3" t="s">
        <v>130</v>
      </c>
      <c r="E45" s="3" t="s">
        <v>34</v>
      </c>
      <c r="F45" s="3" t="s">
        <v>290</v>
      </c>
      <c r="G45" s="3">
        <v>9</v>
      </c>
      <c r="H45" s="4">
        <v>9</v>
      </c>
      <c r="I45" s="30">
        <v>14</v>
      </c>
      <c r="J45" s="30">
        <v>64</v>
      </c>
      <c r="K45" s="45">
        <f>I45/J45</f>
        <v>0.21875</v>
      </c>
      <c r="L45" s="30" t="s">
        <v>514</v>
      </c>
    </row>
    <row r="46" spans="1:12" x14ac:dyDescent="0.25">
      <c r="A46" s="3">
        <v>45</v>
      </c>
      <c r="B46" s="30" t="s">
        <v>397</v>
      </c>
      <c r="C46" s="30" t="s">
        <v>398</v>
      </c>
      <c r="D46" s="30" t="s">
        <v>24</v>
      </c>
      <c r="E46" s="30" t="s">
        <v>58</v>
      </c>
      <c r="F46" s="30" t="s">
        <v>386</v>
      </c>
      <c r="G46" s="30">
        <v>9</v>
      </c>
      <c r="H46" s="30">
        <v>9</v>
      </c>
      <c r="I46" s="30">
        <v>14</v>
      </c>
      <c r="J46" s="30">
        <v>64</v>
      </c>
      <c r="K46" s="45">
        <f>I46/J46</f>
        <v>0.21875</v>
      </c>
      <c r="L46" s="30" t="s">
        <v>514</v>
      </c>
    </row>
    <row r="47" spans="1:12" x14ac:dyDescent="0.25">
      <c r="A47" s="3">
        <v>46</v>
      </c>
      <c r="B47" s="30" t="s">
        <v>399</v>
      </c>
      <c r="C47" s="30" t="s">
        <v>37</v>
      </c>
      <c r="D47" s="30" t="s">
        <v>79</v>
      </c>
      <c r="E47" s="30" t="s">
        <v>34</v>
      </c>
      <c r="F47" s="30" t="s">
        <v>386</v>
      </c>
      <c r="G47" s="30">
        <v>9</v>
      </c>
      <c r="H47" s="30">
        <v>9</v>
      </c>
      <c r="I47" s="30">
        <v>14</v>
      </c>
      <c r="J47" s="30">
        <v>64</v>
      </c>
      <c r="K47" s="45">
        <f>I47/J47</f>
        <v>0.21875</v>
      </c>
      <c r="L47" s="30" t="s">
        <v>514</v>
      </c>
    </row>
    <row r="48" spans="1:12" x14ac:dyDescent="0.25">
      <c r="A48" s="3">
        <v>47</v>
      </c>
      <c r="B48" s="30" t="s">
        <v>383</v>
      </c>
      <c r="C48" s="30" t="s">
        <v>37</v>
      </c>
      <c r="D48" s="30" t="s">
        <v>79</v>
      </c>
      <c r="E48" s="30" t="s">
        <v>34</v>
      </c>
      <c r="F48" s="30" t="s">
        <v>440</v>
      </c>
      <c r="G48" s="30">
        <v>9</v>
      </c>
      <c r="H48" s="30">
        <v>9</v>
      </c>
      <c r="I48" s="30">
        <v>14</v>
      </c>
      <c r="J48" s="30">
        <v>64</v>
      </c>
      <c r="K48" s="45">
        <f>I48/J48</f>
        <v>0.21875</v>
      </c>
      <c r="L48" s="30" t="s">
        <v>514</v>
      </c>
    </row>
    <row r="49" spans="1:12" x14ac:dyDescent="0.25">
      <c r="A49" s="3">
        <v>48</v>
      </c>
      <c r="B49" s="30" t="s">
        <v>481</v>
      </c>
      <c r="C49" s="30" t="s">
        <v>43</v>
      </c>
      <c r="D49" s="30" t="s">
        <v>79</v>
      </c>
      <c r="E49" s="30" t="s">
        <v>34</v>
      </c>
      <c r="F49" s="30" t="s">
        <v>440</v>
      </c>
      <c r="G49" s="30">
        <v>9</v>
      </c>
      <c r="H49" s="30">
        <v>9</v>
      </c>
      <c r="I49" s="30">
        <v>14</v>
      </c>
      <c r="J49" s="30">
        <v>64</v>
      </c>
      <c r="K49" s="45">
        <f>I49/J49</f>
        <v>0.21875</v>
      </c>
      <c r="L49" s="30" t="s">
        <v>514</v>
      </c>
    </row>
    <row r="50" spans="1:12" x14ac:dyDescent="0.25">
      <c r="A50" s="3">
        <v>49</v>
      </c>
      <c r="B50" s="9" t="s">
        <v>99</v>
      </c>
      <c r="C50" s="5" t="s">
        <v>100</v>
      </c>
      <c r="D50" s="5" t="s">
        <v>101</v>
      </c>
      <c r="E50" s="5" t="s">
        <v>19</v>
      </c>
      <c r="F50" s="6" t="s">
        <v>35</v>
      </c>
      <c r="G50" s="3">
        <v>9</v>
      </c>
      <c r="H50" s="3">
        <v>9</v>
      </c>
      <c r="I50" s="30">
        <v>13</v>
      </c>
      <c r="J50" s="30">
        <v>64</v>
      </c>
      <c r="K50" s="45">
        <f>I50/J50</f>
        <v>0.203125</v>
      </c>
      <c r="L50" s="30" t="s">
        <v>514</v>
      </c>
    </row>
    <row r="51" spans="1:12" x14ac:dyDescent="0.25">
      <c r="A51" s="3">
        <v>50</v>
      </c>
      <c r="B51" s="11" t="s">
        <v>152</v>
      </c>
      <c r="C51" s="13" t="s">
        <v>129</v>
      </c>
      <c r="D51" s="3" t="s">
        <v>153</v>
      </c>
      <c r="E51" s="3" t="s">
        <v>34</v>
      </c>
      <c r="F51" s="12" t="s">
        <v>111</v>
      </c>
      <c r="G51" s="3">
        <v>9</v>
      </c>
      <c r="H51" s="3">
        <v>9</v>
      </c>
      <c r="I51" s="30">
        <v>13</v>
      </c>
      <c r="J51" s="30">
        <v>64</v>
      </c>
      <c r="K51" s="45">
        <f>I51/J51</f>
        <v>0.203125</v>
      </c>
      <c r="L51" s="30" t="s">
        <v>514</v>
      </c>
    </row>
    <row r="52" spans="1:12" x14ac:dyDescent="0.25">
      <c r="A52" s="3">
        <v>51</v>
      </c>
      <c r="B52" s="20" t="s">
        <v>219</v>
      </c>
      <c r="C52" s="20" t="s">
        <v>82</v>
      </c>
      <c r="D52" s="20" t="s">
        <v>124</v>
      </c>
      <c r="E52" s="20" t="s">
        <v>34</v>
      </c>
      <c r="F52" s="20" t="str">
        <f>[1]Отчет!$C$4</f>
        <v>МБОУ СОШ № 8</v>
      </c>
      <c r="G52" s="3">
        <v>9</v>
      </c>
      <c r="H52" s="21">
        <v>9</v>
      </c>
      <c r="I52" s="30">
        <v>13</v>
      </c>
      <c r="J52" s="30">
        <v>64</v>
      </c>
      <c r="K52" s="45">
        <f>I52/J52</f>
        <v>0.203125</v>
      </c>
      <c r="L52" s="30" t="s">
        <v>514</v>
      </c>
    </row>
    <row r="53" spans="1:12" x14ac:dyDescent="0.25">
      <c r="A53" s="3">
        <v>52</v>
      </c>
      <c r="B53" s="30" t="s">
        <v>373</v>
      </c>
      <c r="C53" s="30" t="s">
        <v>174</v>
      </c>
      <c r="D53" s="30" t="s">
        <v>374</v>
      </c>
      <c r="E53" s="30" t="s">
        <v>11</v>
      </c>
      <c r="F53" s="30" t="s">
        <v>358</v>
      </c>
      <c r="G53" s="30">
        <v>9</v>
      </c>
      <c r="H53" s="30">
        <v>9</v>
      </c>
      <c r="I53" s="30">
        <v>13</v>
      </c>
      <c r="J53" s="30">
        <v>64</v>
      </c>
      <c r="K53" s="45">
        <f>I53/J53</f>
        <v>0.203125</v>
      </c>
      <c r="L53" s="30" t="s">
        <v>514</v>
      </c>
    </row>
    <row r="54" spans="1:12" x14ac:dyDescent="0.25">
      <c r="A54" s="3">
        <v>53</v>
      </c>
      <c r="B54" s="30" t="s">
        <v>401</v>
      </c>
      <c r="C54" s="30" t="s">
        <v>250</v>
      </c>
      <c r="D54" s="30" t="s">
        <v>79</v>
      </c>
      <c r="E54" s="30" t="s">
        <v>34</v>
      </c>
      <c r="F54" s="30" t="s">
        <v>386</v>
      </c>
      <c r="G54" s="30">
        <v>9</v>
      </c>
      <c r="H54" s="30">
        <v>9</v>
      </c>
      <c r="I54" s="30">
        <v>13</v>
      </c>
      <c r="J54" s="30">
        <v>64</v>
      </c>
      <c r="K54" s="45">
        <f>I54/J54</f>
        <v>0.203125</v>
      </c>
      <c r="L54" s="30" t="s">
        <v>514</v>
      </c>
    </row>
    <row r="55" spans="1:12" x14ac:dyDescent="0.25">
      <c r="A55" s="3">
        <v>54</v>
      </c>
      <c r="B55" s="30" t="s">
        <v>469</v>
      </c>
      <c r="C55" s="30" t="s">
        <v>470</v>
      </c>
      <c r="D55" s="30" t="s">
        <v>15</v>
      </c>
      <c r="E55" s="30" t="s">
        <v>34</v>
      </c>
      <c r="F55" s="30" t="s">
        <v>440</v>
      </c>
      <c r="G55" s="30">
        <v>9</v>
      </c>
      <c r="H55" s="30">
        <v>9</v>
      </c>
      <c r="I55" s="30">
        <v>13</v>
      </c>
      <c r="J55" s="30">
        <v>64</v>
      </c>
      <c r="K55" s="45">
        <f>I55/J55</f>
        <v>0.203125</v>
      </c>
      <c r="L55" s="30" t="s">
        <v>514</v>
      </c>
    </row>
    <row r="56" spans="1:12" x14ac:dyDescent="0.25">
      <c r="A56" s="3">
        <v>55</v>
      </c>
      <c r="B56" s="31" t="s">
        <v>347</v>
      </c>
      <c r="C56" s="31" t="s">
        <v>147</v>
      </c>
      <c r="D56" s="31" t="s">
        <v>127</v>
      </c>
      <c r="E56" s="31" t="s">
        <v>34</v>
      </c>
      <c r="F56" s="3" t="s">
        <v>12</v>
      </c>
      <c r="G56" s="31">
        <v>9</v>
      </c>
      <c r="H56" s="31">
        <v>9</v>
      </c>
      <c r="I56" s="31">
        <v>13</v>
      </c>
      <c r="J56" s="30">
        <v>64</v>
      </c>
      <c r="K56" s="45">
        <f>I56/J56</f>
        <v>0.203125</v>
      </c>
      <c r="L56" s="30" t="s">
        <v>514</v>
      </c>
    </row>
    <row r="57" spans="1:12" x14ac:dyDescent="0.25">
      <c r="A57" s="3">
        <v>56</v>
      </c>
      <c r="B57" s="20" t="s">
        <v>220</v>
      </c>
      <c r="C57" s="20" t="s">
        <v>177</v>
      </c>
      <c r="D57" s="20" t="s">
        <v>44</v>
      </c>
      <c r="E57" s="20" t="s">
        <v>34</v>
      </c>
      <c r="F57" s="20" t="str">
        <f>[1]Отчет!$C$4</f>
        <v>МБОУ СОШ № 8</v>
      </c>
      <c r="G57" s="3">
        <v>9</v>
      </c>
      <c r="H57" s="21">
        <v>9</v>
      </c>
      <c r="I57" s="30">
        <v>12</v>
      </c>
      <c r="J57" s="30">
        <v>64</v>
      </c>
      <c r="K57" s="45">
        <f>I57/J57</f>
        <v>0.1875</v>
      </c>
      <c r="L57" s="30" t="s">
        <v>514</v>
      </c>
    </row>
    <row r="58" spans="1:12" x14ac:dyDescent="0.25">
      <c r="A58" s="3">
        <v>57</v>
      </c>
      <c r="B58" s="22" t="s">
        <v>233</v>
      </c>
      <c r="C58" s="22" t="s">
        <v>63</v>
      </c>
      <c r="D58" s="22" t="s">
        <v>27</v>
      </c>
      <c r="E58" s="3" t="s">
        <v>34</v>
      </c>
      <c r="F58" s="3" t="s">
        <v>221</v>
      </c>
      <c r="G58" s="3">
        <v>9</v>
      </c>
      <c r="H58" s="3">
        <v>9</v>
      </c>
      <c r="I58" s="30">
        <v>12</v>
      </c>
      <c r="J58" s="30">
        <v>64</v>
      </c>
      <c r="K58" s="45">
        <f>I58/J58</f>
        <v>0.1875</v>
      </c>
      <c r="L58" s="30" t="s">
        <v>514</v>
      </c>
    </row>
    <row r="59" spans="1:12" x14ac:dyDescent="0.25">
      <c r="A59" s="3">
        <v>58</v>
      </c>
      <c r="B59" s="22" t="s">
        <v>231</v>
      </c>
      <c r="C59" s="22" t="s">
        <v>232</v>
      </c>
      <c r="D59" s="22" t="s">
        <v>24</v>
      </c>
      <c r="E59" s="3" t="s">
        <v>58</v>
      </c>
      <c r="F59" s="3" t="s">
        <v>221</v>
      </c>
      <c r="G59" s="3">
        <v>9</v>
      </c>
      <c r="H59" s="3">
        <v>9</v>
      </c>
      <c r="I59" s="30">
        <v>11</v>
      </c>
      <c r="J59" s="30">
        <v>64</v>
      </c>
      <c r="K59" s="45">
        <f>I59/J59</f>
        <v>0.171875</v>
      </c>
      <c r="L59" s="30" t="s">
        <v>514</v>
      </c>
    </row>
    <row r="60" spans="1:12" x14ac:dyDescent="0.25">
      <c r="A60" s="3">
        <v>59</v>
      </c>
      <c r="B60" s="30" t="s">
        <v>371</v>
      </c>
      <c r="C60" s="30" t="s">
        <v>49</v>
      </c>
      <c r="D60" s="30" t="s">
        <v>372</v>
      </c>
      <c r="E60" s="30" t="s">
        <v>11</v>
      </c>
      <c r="F60" s="30" t="s">
        <v>358</v>
      </c>
      <c r="G60" s="30">
        <v>9</v>
      </c>
      <c r="H60" s="30">
        <v>9</v>
      </c>
      <c r="I60" s="30">
        <v>11</v>
      </c>
      <c r="J60" s="30">
        <v>64</v>
      </c>
      <c r="K60" s="45">
        <f>I60/J60</f>
        <v>0.171875</v>
      </c>
      <c r="L60" s="30" t="s">
        <v>514</v>
      </c>
    </row>
    <row r="61" spans="1:12" x14ac:dyDescent="0.25">
      <c r="A61" s="3">
        <v>60</v>
      </c>
      <c r="B61" s="30" t="s">
        <v>396</v>
      </c>
      <c r="C61" s="30" t="s">
        <v>9</v>
      </c>
      <c r="D61" s="30" t="s">
        <v>298</v>
      </c>
      <c r="E61" s="30" t="s">
        <v>34</v>
      </c>
      <c r="F61" s="30" t="s">
        <v>386</v>
      </c>
      <c r="G61" s="30">
        <v>9</v>
      </c>
      <c r="H61" s="30">
        <v>9</v>
      </c>
      <c r="I61" s="30">
        <v>11</v>
      </c>
      <c r="J61" s="30">
        <v>64</v>
      </c>
      <c r="K61" s="45">
        <f>I61/J61</f>
        <v>0.171875</v>
      </c>
      <c r="L61" s="30" t="s">
        <v>514</v>
      </c>
    </row>
    <row r="62" spans="1:12" x14ac:dyDescent="0.25">
      <c r="A62" s="3">
        <v>61</v>
      </c>
      <c r="B62" s="30" t="s">
        <v>400</v>
      </c>
      <c r="C62" s="30" t="s">
        <v>168</v>
      </c>
      <c r="D62" s="30" t="s">
        <v>318</v>
      </c>
      <c r="E62" s="30" t="s">
        <v>34</v>
      </c>
      <c r="F62" s="30" t="s">
        <v>386</v>
      </c>
      <c r="G62" s="30">
        <v>9</v>
      </c>
      <c r="H62" s="30">
        <v>9</v>
      </c>
      <c r="I62" s="30">
        <v>10</v>
      </c>
      <c r="J62" s="30">
        <v>64</v>
      </c>
      <c r="K62" s="45">
        <f>I62/J62</f>
        <v>0.15625</v>
      </c>
      <c r="L62" s="30" t="s">
        <v>514</v>
      </c>
    </row>
    <row r="63" spans="1:12" x14ac:dyDescent="0.25">
      <c r="A63" s="3">
        <v>62</v>
      </c>
      <c r="B63" s="11" t="s">
        <v>146</v>
      </c>
      <c r="C63" s="13" t="s">
        <v>147</v>
      </c>
      <c r="D63" s="3" t="s">
        <v>50</v>
      </c>
      <c r="E63" s="3" t="s">
        <v>34</v>
      </c>
      <c r="F63" s="12" t="s">
        <v>111</v>
      </c>
      <c r="G63" s="3">
        <v>9</v>
      </c>
      <c r="H63" s="3">
        <v>9</v>
      </c>
      <c r="I63" s="30">
        <v>9</v>
      </c>
      <c r="J63" s="30">
        <v>64</v>
      </c>
      <c r="K63" s="45">
        <f>I63/J63</f>
        <v>0.140625</v>
      </c>
      <c r="L63" s="30" t="s">
        <v>514</v>
      </c>
    </row>
    <row r="64" spans="1:12" x14ac:dyDescent="0.25">
      <c r="A64" s="3">
        <v>63</v>
      </c>
      <c r="B64" s="29" t="s">
        <v>314</v>
      </c>
      <c r="C64" s="30" t="s">
        <v>315</v>
      </c>
      <c r="D64" s="30" t="s">
        <v>316</v>
      </c>
      <c r="E64" s="31" t="s">
        <v>58</v>
      </c>
      <c r="F64" s="30" t="s">
        <v>294</v>
      </c>
      <c r="G64" s="30">
        <v>9</v>
      </c>
      <c r="H64" s="30">
        <v>9</v>
      </c>
      <c r="I64" s="30">
        <v>9</v>
      </c>
      <c r="J64" s="30">
        <v>64</v>
      </c>
      <c r="K64" s="45">
        <f>I64/J64</f>
        <v>0.140625</v>
      </c>
      <c r="L64" s="30" t="s">
        <v>514</v>
      </c>
    </row>
    <row r="65" spans="1:12" x14ac:dyDescent="0.25">
      <c r="A65" s="3">
        <v>64</v>
      </c>
      <c r="B65" s="29" t="s">
        <v>323</v>
      </c>
      <c r="C65" s="30" t="s">
        <v>149</v>
      </c>
      <c r="D65" s="30" t="s">
        <v>156</v>
      </c>
      <c r="E65" s="31" t="s">
        <v>34</v>
      </c>
      <c r="F65" s="30" t="s">
        <v>322</v>
      </c>
      <c r="G65" s="31">
        <v>9</v>
      </c>
      <c r="H65" s="31">
        <v>9</v>
      </c>
      <c r="I65" s="30">
        <v>9</v>
      </c>
      <c r="J65" s="30">
        <v>64</v>
      </c>
      <c r="K65" s="45">
        <f>I65/J65</f>
        <v>0.140625</v>
      </c>
      <c r="L65" s="30" t="s">
        <v>514</v>
      </c>
    </row>
    <row r="66" spans="1:12" x14ac:dyDescent="0.25">
      <c r="A66" s="3">
        <v>65</v>
      </c>
      <c r="B66" s="11" t="s">
        <v>159</v>
      </c>
      <c r="C66" s="13" t="s">
        <v>160</v>
      </c>
      <c r="D66" s="3" t="s">
        <v>161</v>
      </c>
      <c r="E66" s="3" t="s">
        <v>58</v>
      </c>
      <c r="F66" s="12" t="s">
        <v>111</v>
      </c>
      <c r="G66" s="3">
        <v>9</v>
      </c>
      <c r="H66" s="3">
        <v>9</v>
      </c>
      <c r="I66" s="30">
        <v>8</v>
      </c>
      <c r="J66" s="30">
        <v>64</v>
      </c>
      <c r="K66" s="45">
        <f>I66/J66</f>
        <v>0.125</v>
      </c>
      <c r="L66" s="30" t="s">
        <v>514</v>
      </c>
    </row>
    <row r="67" spans="1:12" x14ac:dyDescent="0.25">
      <c r="A67" s="3">
        <v>66</v>
      </c>
      <c r="B67" s="30" t="s">
        <v>370</v>
      </c>
      <c r="C67" s="30" t="s">
        <v>235</v>
      </c>
      <c r="D67" s="30" t="s">
        <v>44</v>
      </c>
      <c r="E67" s="30" t="s">
        <v>11</v>
      </c>
      <c r="F67" s="30" t="s">
        <v>358</v>
      </c>
      <c r="G67" s="30">
        <v>9</v>
      </c>
      <c r="H67" s="30">
        <v>9</v>
      </c>
      <c r="I67" s="30">
        <v>8</v>
      </c>
      <c r="J67" s="30">
        <v>64</v>
      </c>
      <c r="K67" s="45">
        <f>I67/J67</f>
        <v>0.125</v>
      </c>
      <c r="L67" s="30" t="s">
        <v>514</v>
      </c>
    </row>
    <row r="68" spans="1:12" x14ac:dyDescent="0.25">
      <c r="A68" s="3">
        <v>67</v>
      </c>
      <c r="B68" s="11" t="s">
        <v>148</v>
      </c>
      <c r="C68" s="13" t="s">
        <v>149</v>
      </c>
      <c r="D68" s="3" t="s">
        <v>44</v>
      </c>
      <c r="E68" s="3" t="s">
        <v>34</v>
      </c>
      <c r="F68" s="12" t="s">
        <v>111</v>
      </c>
      <c r="G68" s="3">
        <v>9</v>
      </c>
      <c r="H68" s="3">
        <v>9</v>
      </c>
      <c r="I68" s="30">
        <v>7</v>
      </c>
      <c r="J68" s="30">
        <v>64</v>
      </c>
      <c r="K68" s="45">
        <f>I68/J68</f>
        <v>0.109375</v>
      </c>
      <c r="L68" s="30" t="s">
        <v>514</v>
      </c>
    </row>
  </sheetData>
  <sortState ref="A2:L68">
    <sortCondition descending="1" ref="K2:K6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topLeftCell="A14" zoomScaleSheetLayoutView="100" workbookViewId="0">
      <selection activeCell="L15" sqref="L15:L35"/>
    </sheetView>
  </sheetViews>
  <sheetFormatPr defaultRowHeight="15" x14ac:dyDescent="0.25"/>
  <cols>
    <col min="2" max="2" width="14.7109375" bestFit="1" customWidth="1"/>
    <col min="3" max="3" width="11.5703125" bestFit="1" customWidth="1"/>
    <col min="4" max="4" width="17" bestFit="1" customWidth="1"/>
    <col min="6" max="6" width="54.140625" customWidth="1"/>
    <col min="12" max="12" width="12.85546875" bestFit="1" customWidth="1"/>
  </cols>
  <sheetData>
    <row r="1" spans="1:12" s="37" customFormat="1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8" t="s">
        <v>487</v>
      </c>
      <c r="J1" s="39" t="s">
        <v>488</v>
      </c>
      <c r="K1" s="38" t="s">
        <v>489</v>
      </c>
      <c r="L1" s="38" t="s">
        <v>490</v>
      </c>
    </row>
    <row r="2" spans="1:12" s="41" customFormat="1" ht="15.75" x14ac:dyDescent="0.25">
      <c r="A2" s="30">
        <v>1</v>
      </c>
      <c r="B2" s="30" t="s">
        <v>479</v>
      </c>
      <c r="C2" s="30" t="s">
        <v>354</v>
      </c>
      <c r="D2" s="30" t="s">
        <v>472</v>
      </c>
      <c r="E2" s="30" t="s">
        <v>34</v>
      </c>
      <c r="F2" s="30" t="s">
        <v>440</v>
      </c>
      <c r="G2" s="30">
        <v>10</v>
      </c>
      <c r="H2" s="30">
        <v>10</v>
      </c>
      <c r="I2" s="27">
        <v>58.52</v>
      </c>
      <c r="J2" s="27">
        <v>67</v>
      </c>
      <c r="K2" s="44">
        <f>I2/J2</f>
        <v>0.87343283582089559</v>
      </c>
      <c r="L2" s="27" t="s">
        <v>515</v>
      </c>
    </row>
    <row r="3" spans="1:12" s="41" customFormat="1" ht="15.75" x14ac:dyDescent="0.25">
      <c r="A3" s="30">
        <v>2</v>
      </c>
      <c r="B3" s="30" t="s">
        <v>351</v>
      </c>
      <c r="C3" s="30" t="s">
        <v>14</v>
      </c>
      <c r="D3" s="30" t="s">
        <v>352</v>
      </c>
      <c r="E3" s="30" t="s">
        <v>11</v>
      </c>
      <c r="F3" s="30" t="s">
        <v>336</v>
      </c>
      <c r="G3" s="30">
        <v>10</v>
      </c>
      <c r="H3" s="30">
        <v>10</v>
      </c>
      <c r="I3" s="27">
        <v>51.3</v>
      </c>
      <c r="J3" s="27">
        <v>67</v>
      </c>
      <c r="K3" s="44">
        <f>I3/J3</f>
        <v>0.76567164179104474</v>
      </c>
      <c r="L3" s="27" t="s">
        <v>513</v>
      </c>
    </row>
    <row r="4" spans="1:12" s="41" customFormat="1" ht="15.75" x14ac:dyDescent="0.25">
      <c r="A4" s="30">
        <v>3</v>
      </c>
      <c r="B4" s="3" t="s">
        <v>302</v>
      </c>
      <c r="C4" s="3" t="s">
        <v>75</v>
      </c>
      <c r="D4" s="3" t="s">
        <v>50</v>
      </c>
      <c r="E4" s="11" t="s">
        <v>34</v>
      </c>
      <c r="F4" s="3" t="s">
        <v>294</v>
      </c>
      <c r="G4" s="3">
        <v>10</v>
      </c>
      <c r="H4" s="4">
        <v>10</v>
      </c>
      <c r="I4" s="27">
        <v>50.5</v>
      </c>
      <c r="J4" s="27">
        <v>67</v>
      </c>
      <c r="K4" s="44">
        <f>I4/J4</f>
        <v>0.75373134328358204</v>
      </c>
      <c r="L4" s="27" t="s">
        <v>513</v>
      </c>
    </row>
    <row r="5" spans="1:12" s="41" customFormat="1" ht="15.75" x14ac:dyDescent="0.25">
      <c r="A5" s="30">
        <v>4</v>
      </c>
      <c r="B5" s="30" t="s">
        <v>508</v>
      </c>
      <c r="C5" s="30" t="s">
        <v>509</v>
      </c>
      <c r="D5" s="30" t="s">
        <v>510</v>
      </c>
      <c r="E5" s="30" t="s">
        <v>58</v>
      </c>
      <c r="F5" s="30" t="s">
        <v>358</v>
      </c>
      <c r="G5" s="30">
        <v>10</v>
      </c>
      <c r="H5" s="30">
        <v>10</v>
      </c>
      <c r="I5" s="30">
        <v>47.7</v>
      </c>
      <c r="J5" s="30">
        <v>67</v>
      </c>
      <c r="K5" s="44">
        <f>I5/J5</f>
        <v>0.71194029850746277</v>
      </c>
      <c r="L5" s="27" t="s">
        <v>513</v>
      </c>
    </row>
    <row r="6" spans="1:12" s="41" customFormat="1" ht="15.75" x14ac:dyDescent="0.25">
      <c r="A6" s="30">
        <v>5</v>
      </c>
      <c r="B6" s="30" t="s">
        <v>405</v>
      </c>
      <c r="C6" s="30" t="s">
        <v>406</v>
      </c>
      <c r="D6" s="30" t="s">
        <v>298</v>
      </c>
      <c r="E6" s="30" t="s">
        <v>34</v>
      </c>
      <c r="F6" s="30" t="s">
        <v>386</v>
      </c>
      <c r="G6" s="30">
        <v>10</v>
      </c>
      <c r="H6" s="30">
        <v>10</v>
      </c>
      <c r="I6" s="27">
        <v>46</v>
      </c>
      <c r="J6" s="27">
        <v>67</v>
      </c>
      <c r="K6" s="44">
        <f>I6/J6</f>
        <v>0.68656716417910446</v>
      </c>
      <c r="L6" s="27" t="s">
        <v>513</v>
      </c>
    </row>
    <row r="7" spans="1:12" s="41" customFormat="1" ht="15.75" x14ac:dyDescent="0.25">
      <c r="A7" s="30">
        <v>6</v>
      </c>
      <c r="B7" s="30" t="s">
        <v>349</v>
      </c>
      <c r="C7" s="30" t="s">
        <v>40</v>
      </c>
      <c r="D7" s="30" t="s">
        <v>350</v>
      </c>
      <c r="E7" s="30" t="s">
        <v>11</v>
      </c>
      <c r="F7" s="30" t="s">
        <v>336</v>
      </c>
      <c r="G7" s="30">
        <v>10</v>
      </c>
      <c r="H7" s="30">
        <v>10</v>
      </c>
      <c r="I7" s="27">
        <v>43.25</v>
      </c>
      <c r="J7" s="27">
        <v>67</v>
      </c>
      <c r="K7" s="44">
        <f>I7/J7</f>
        <v>0.64552238805970152</v>
      </c>
      <c r="L7" s="27" t="s">
        <v>513</v>
      </c>
    </row>
    <row r="8" spans="1:12" s="41" customFormat="1" ht="15.75" x14ac:dyDescent="0.25">
      <c r="A8" s="30">
        <v>7</v>
      </c>
      <c r="B8" s="30" t="s">
        <v>353</v>
      </c>
      <c r="C8" s="30" t="s">
        <v>75</v>
      </c>
      <c r="D8" s="30" t="s">
        <v>156</v>
      </c>
      <c r="E8" s="30" t="s">
        <v>11</v>
      </c>
      <c r="F8" s="30" t="s">
        <v>336</v>
      </c>
      <c r="G8" s="30">
        <v>10</v>
      </c>
      <c r="H8" s="30">
        <v>10</v>
      </c>
      <c r="I8" s="27">
        <v>42.45</v>
      </c>
      <c r="J8" s="27">
        <v>67</v>
      </c>
      <c r="K8" s="44">
        <f>I8/J8</f>
        <v>0.63358208955223883</v>
      </c>
      <c r="L8" s="27" t="s">
        <v>513</v>
      </c>
    </row>
    <row r="9" spans="1:12" s="41" customFormat="1" ht="15.75" x14ac:dyDescent="0.25">
      <c r="A9" s="30">
        <v>8</v>
      </c>
      <c r="B9" s="17" t="s">
        <v>197</v>
      </c>
      <c r="C9" s="3" t="s">
        <v>198</v>
      </c>
      <c r="D9" s="3" t="s">
        <v>199</v>
      </c>
      <c r="E9" s="3" t="s">
        <v>58</v>
      </c>
      <c r="F9" s="3" t="s">
        <v>175</v>
      </c>
      <c r="G9" s="3">
        <v>10</v>
      </c>
      <c r="H9" s="3">
        <v>10</v>
      </c>
      <c r="I9" s="27">
        <v>38.700000000000003</v>
      </c>
      <c r="J9" s="27">
        <v>67</v>
      </c>
      <c r="K9" s="44">
        <f>I9/J9</f>
        <v>0.57761194029850749</v>
      </c>
      <c r="L9" s="27" t="s">
        <v>513</v>
      </c>
    </row>
    <row r="10" spans="1:12" s="41" customFormat="1" ht="15.75" x14ac:dyDescent="0.25">
      <c r="A10" s="30">
        <v>9</v>
      </c>
      <c r="B10" s="24" t="s">
        <v>274</v>
      </c>
      <c r="C10" s="24" t="s">
        <v>275</v>
      </c>
      <c r="D10" s="24" t="s">
        <v>276</v>
      </c>
      <c r="E10" s="24" t="s">
        <v>58</v>
      </c>
      <c r="F10" s="24" t="s">
        <v>248</v>
      </c>
      <c r="G10" s="24">
        <v>10</v>
      </c>
      <c r="H10" s="24">
        <v>10</v>
      </c>
      <c r="I10" s="27">
        <v>38.700000000000003</v>
      </c>
      <c r="J10" s="27">
        <v>67</v>
      </c>
      <c r="K10" s="44">
        <f>I10/J10</f>
        <v>0.57761194029850749</v>
      </c>
      <c r="L10" s="27" t="s">
        <v>513</v>
      </c>
    </row>
    <row r="11" spans="1:12" s="41" customFormat="1" ht="15.75" x14ac:dyDescent="0.25">
      <c r="A11" s="30">
        <v>10</v>
      </c>
      <c r="B11" s="30" t="s">
        <v>435</v>
      </c>
      <c r="C11" s="30" t="s">
        <v>17</v>
      </c>
      <c r="D11" s="30" t="s">
        <v>436</v>
      </c>
      <c r="E11" s="30" t="s">
        <v>19</v>
      </c>
      <c r="F11" s="30" t="s">
        <v>410</v>
      </c>
      <c r="G11" s="5">
        <v>10</v>
      </c>
      <c r="H11" s="3">
        <v>10</v>
      </c>
      <c r="I11" s="27">
        <v>38.700000000000003</v>
      </c>
      <c r="J11" s="27">
        <v>67</v>
      </c>
      <c r="K11" s="44">
        <f>I11/J11</f>
        <v>0.57761194029850749</v>
      </c>
      <c r="L11" s="27" t="s">
        <v>513</v>
      </c>
    </row>
    <row r="12" spans="1:12" s="41" customFormat="1" ht="15.75" x14ac:dyDescent="0.25">
      <c r="A12" s="30">
        <v>11</v>
      </c>
      <c r="B12" s="30" t="s">
        <v>407</v>
      </c>
      <c r="C12" s="30" t="s">
        <v>408</v>
      </c>
      <c r="D12" s="30" t="s">
        <v>156</v>
      </c>
      <c r="E12" s="30" t="s">
        <v>34</v>
      </c>
      <c r="F12" s="30" t="s">
        <v>386</v>
      </c>
      <c r="G12" s="30">
        <v>10</v>
      </c>
      <c r="H12" s="30">
        <v>10</v>
      </c>
      <c r="I12" s="27">
        <v>36.93</v>
      </c>
      <c r="J12" s="27">
        <v>67</v>
      </c>
      <c r="K12" s="44">
        <f>I12/J12</f>
        <v>0.55119402985074628</v>
      </c>
      <c r="L12" s="27" t="s">
        <v>513</v>
      </c>
    </row>
    <row r="13" spans="1:12" s="41" customFormat="1" ht="15.75" x14ac:dyDescent="0.25">
      <c r="A13" s="30">
        <v>12</v>
      </c>
      <c r="B13" s="30" t="s">
        <v>484</v>
      </c>
      <c r="C13" s="30" t="s">
        <v>17</v>
      </c>
      <c r="D13" s="30" t="s">
        <v>485</v>
      </c>
      <c r="E13" s="30" t="s">
        <v>58</v>
      </c>
      <c r="F13" s="30" t="s">
        <v>440</v>
      </c>
      <c r="G13" s="30">
        <v>10</v>
      </c>
      <c r="H13" s="30">
        <v>10</v>
      </c>
      <c r="I13" s="27">
        <v>35.869999999999997</v>
      </c>
      <c r="J13" s="27">
        <v>67</v>
      </c>
      <c r="K13" s="44">
        <f>I13/J13</f>
        <v>0.5353731343283582</v>
      </c>
      <c r="L13" s="27" t="s">
        <v>514</v>
      </c>
    </row>
    <row r="14" spans="1:12" s="41" customFormat="1" ht="15.75" x14ac:dyDescent="0.25">
      <c r="A14" s="30">
        <v>13</v>
      </c>
      <c r="B14" s="3" t="s">
        <v>300</v>
      </c>
      <c r="C14" s="3" t="s">
        <v>301</v>
      </c>
      <c r="D14" s="3" t="s">
        <v>91</v>
      </c>
      <c r="E14" s="3" t="s">
        <v>58</v>
      </c>
      <c r="F14" s="3" t="s">
        <v>294</v>
      </c>
      <c r="G14" s="3">
        <v>10</v>
      </c>
      <c r="H14" s="4">
        <v>10</v>
      </c>
      <c r="I14" s="27">
        <v>31</v>
      </c>
      <c r="J14" s="27">
        <v>67</v>
      </c>
      <c r="K14" s="44">
        <f>I14/J14</f>
        <v>0.46268656716417911</v>
      </c>
      <c r="L14" s="27" t="s">
        <v>514</v>
      </c>
    </row>
    <row r="15" spans="1:12" s="41" customFormat="1" ht="15.75" x14ac:dyDescent="0.25">
      <c r="A15" s="30">
        <v>14</v>
      </c>
      <c r="B15" s="30" t="s">
        <v>404</v>
      </c>
      <c r="C15" s="30" t="s">
        <v>340</v>
      </c>
      <c r="D15" s="30" t="s">
        <v>44</v>
      </c>
      <c r="E15" s="30" t="s">
        <v>34</v>
      </c>
      <c r="F15" s="30" t="s">
        <v>386</v>
      </c>
      <c r="G15" s="30">
        <v>10</v>
      </c>
      <c r="H15" s="30">
        <v>10</v>
      </c>
      <c r="I15" s="27">
        <v>28.5</v>
      </c>
      <c r="J15" s="27">
        <v>67</v>
      </c>
      <c r="K15" s="44">
        <f>I15/J15</f>
        <v>0.42537313432835822</v>
      </c>
      <c r="L15" s="27" t="s">
        <v>514</v>
      </c>
    </row>
    <row r="16" spans="1:12" s="41" customFormat="1" ht="15.75" x14ac:dyDescent="0.25">
      <c r="A16" s="30">
        <v>15</v>
      </c>
      <c r="B16" s="30" t="s">
        <v>437</v>
      </c>
      <c r="C16" s="30" t="s">
        <v>392</v>
      </c>
      <c r="D16" s="30" t="s">
        <v>346</v>
      </c>
      <c r="E16" s="30" t="s">
        <v>34</v>
      </c>
      <c r="F16" s="30" t="s">
        <v>410</v>
      </c>
      <c r="G16" s="5">
        <v>10</v>
      </c>
      <c r="H16" s="3">
        <v>10</v>
      </c>
      <c r="I16" s="27">
        <v>28.13</v>
      </c>
      <c r="J16" s="27">
        <v>67</v>
      </c>
      <c r="K16" s="44">
        <f>I16/J16</f>
        <v>0.4198507462686567</v>
      </c>
      <c r="L16" s="27" t="s">
        <v>514</v>
      </c>
    </row>
    <row r="17" spans="1:12" s="41" customFormat="1" ht="15.75" x14ac:dyDescent="0.25">
      <c r="A17" s="30">
        <v>16</v>
      </c>
      <c r="B17" s="14" t="s">
        <v>299</v>
      </c>
      <c r="C17" s="14" t="s">
        <v>75</v>
      </c>
      <c r="D17" s="14" t="s">
        <v>203</v>
      </c>
      <c r="E17" s="11" t="s">
        <v>34</v>
      </c>
      <c r="F17" s="3" t="s">
        <v>294</v>
      </c>
      <c r="G17" s="3">
        <v>10</v>
      </c>
      <c r="H17" s="4">
        <v>10</v>
      </c>
      <c r="I17" s="27">
        <v>27.8</v>
      </c>
      <c r="J17" s="27">
        <v>67</v>
      </c>
      <c r="K17" s="44">
        <f>I17/J17</f>
        <v>0.41492537313432837</v>
      </c>
      <c r="L17" s="27" t="s">
        <v>514</v>
      </c>
    </row>
    <row r="18" spans="1:12" s="41" customFormat="1" ht="15.75" x14ac:dyDescent="0.25">
      <c r="A18" s="30">
        <v>17</v>
      </c>
      <c r="B18" s="30" t="s">
        <v>430</v>
      </c>
      <c r="C18" s="30" t="s">
        <v>90</v>
      </c>
      <c r="D18" s="30" t="s">
        <v>431</v>
      </c>
      <c r="E18" s="30" t="s">
        <v>19</v>
      </c>
      <c r="F18" s="30" t="s">
        <v>410</v>
      </c>
      <c r="G18" s="5">
        <v>10</v>
      </c>
      <c r="H18" s="3">
        <v>10</v>
      </c>
      <c r="I18" s="27">
        <v>27</v>
      </c>
      <c r="J18" s="27">
        <v>67</v>
      </c>
      <c r="K18" s="44">
        <f>I18/J18</f>
        <v>0.40298507462686567</v>
      </c>
      <c r="L18" s="27" t="s">
        <v>514</v>
      </c>
    </row>
    <row r="19" spans="1:12" s="41" customFormat="1" ht="15.75" x14ac:dyDescent="0.25">
      <c r="A19" s="30">
        <v>18</v>
      </c>
      <c r="B19" s="17" t="s">
        <v>200</v>
      </c>
      <c r="C19" s="3" t="s">
        <v>201</v>
      </c>
      <c r="D19" s="3" t="s">
        <v>18</v>
      </c>
      <c r="E19" s="3" t="s">
        <v>58</v>
      </c>
      <c r="F19" s="3" t="s">
        <v>175</v>
      </c>
      <c r="G19" s="3">
        <v>10</v>
      </c>
      <c r="H19" s="3">
        <v>10</v>
      </c>
      <c r="I19" s="27">
        <v>23.21</v>
      </c>
      <c r="J19" s="27">
        <v>67</v>
      </c>
      <c r="K19" s="44">
        <f>I19/J19</f>
        <v>0.34641791044776121</v>
      </c>
      <c r="L19" s="27" t="s">
        <v>514</v>
      </c>
    </row>
    <row r="20" spans="1:12" s="41" customFormat="1" ht="15.75" x14ac:dyDescent="0.25">
      <c r="A20" s="30">
        <v>19</v>
      </c>
      <c r="B20" s="22" t="s">
        <v>245</v>
      </c>
      <c r="C20" s="22" t="s">
        <v>49</v>
      </c>
      <c r="D20" s="22" t="s">
        <v>156</v>
      </c>
      <c r="E20" s="3" t="s">
        <v>34</v>
      </c>
      <c r="F20" s="3" t="s">
        <v>221</v>
      </c>
      <c r="G20" s="3">
        <v>10</v>
      </c>
      <c r="H20" s="3">
        <v>10</v>
      </c>
      <c r="I20" s="27">
        <v>22.56</v>
      </c>
      <c r="J20" s="27">
        <v>67</v>
      </c>
      <c r="K20" s="44">
        <f>I20/J20</f>
        <v>0.33671641791044776</v>
      </c>
      <c r="L20" s="27" t="s">
        <v>514</v>
      </c>
    </row>
    <row r="21" spans="1:12" s="41" customFormat="1" ht="15.75" x14ac:dyDescent="0.25">
      <c r="A21" s="30">
        <v>20</v>
      </c>
      <c r="B21" s="30" t="s">
        <v>432</v>
      </c>
      <c r="C21" s="30" t="s">
        <v>433</v>
      </c>
      <c r="D21" s="30" t="s">
        <v>434</v>
      </c>
      <c r="E21" s="30" t="s">
        <v>19</v>
      </c>
      <c r="F21" s="30" t="s">
        <v>410</v>
      </c>
      <c r="G21" s="5">
        <v>10</v>
      </c>
      <c r="H21" s="3">
        <v>10</v>
      </c>
      <c r="I21" s="27">
        <v>21.56</v>
      </c>
      <c r="J21" s="27">
        <v>67</v>
      </c>
      <c r="K21" s="44">
        <f>I21/J21</f>
        <v>0.32179104477611936</v>
      </c>
      <c r="L21" s="27" t="s">
        <v>514</v>
      </c>
    </row>
    <row r="22" spans="1:12" s="41" customFormat="1" ht="15.75" x14ac:dyDescent="0.25">
      <c r="A22" s="30">
        <v>21</v>
      </c>
      <c r="B22" s="22" t="s">
        <v>240</v>
      </c>
      <c r="C22" s="22" t="s">
        <v>168</v>
      </c>
      <c r="D22" s="22" t="s">
        <v>79</v>
      </c>
      <c r="E22" s="3" t="s">
        <v>34</v>
      </c>
      <c r="F22" s="3" t="s">
        <v>221</v>
      </c>
      <c r="G22" s="3">
        <v>10</v>
      </c>
      <c r="H22" s="3">
        <v>10</v>
      </c>
      <c r="I22" s="27">
        <v>19.72</v>
      </c>
      <c r="J22" s="27">
        <v>67</v>
      </c>
      <c r="K22" s="44">
        <f>I22/J22</f>
        <v>0.2943283582089552</v>
      </c>
      <c r="L22" s="27" t="s">
        <v>514</v>
      </c>
    </row>
    <row r="23" spans="1:12" s="41" customFormat="1" ht="15.75" x14ac:dyDescent="0.25">
      <c r="A23" s="30">
        <v>22</v>
      </c>
      <c r="B23" s="5" t="s">
        <v>107</v>
      </c>
      <c r="C23" s="5" t="s">
        <v>108</v>
      </c>
      <c r="D23" s="5" t="s">
        <v>24</v>
      </c>
      <c r="E23" s="5" t="s">
        <v>19</v>
      </c>
      <c r="F23" s="6" t="s">
        <v>35</v>
      </c>
      <c r="G23" s="5">
        <v>10</v>
      </c>
      <c r="H23" s="3">
        <v>10</v>
      </c>
      <c r="I23" s="27">
        <v>18.75</v>
      </c>
      <c r="J23" s="27">
        <v>67</v>
      </c>
      <c r="K23" s="44">
        <f>I23/J23</f>
        <v>0.27985074626865669</v>
      </c>
      <c r="L23" s="27" t="s">
        <v>514</v>
      </c>
    </row>
    <row r="24" spans="1:12" s="41" customFormat="1" ht="15.75" x14ac:dyDescent="0.25">
      <c r="A24" s="30">
        <v>23</v>
      </c>
      <c r="B24" s="30" t="s">
        <v>506</v>
      </c>
      <c r="C24" s="30" t="s">
        <v>75</v>
      </c>
      <c r="D24" s="30" t="s">
        <v>38</v>
      </c>
      <c r="E24" s="30" t="s">
        <v>34</v>
      </c>
      <c r="F24" s="31" t="s">
        <v>495</v>
      </c>
      <c r="G24" s="30">
        <v>10</v>
      </c>
      <c r="H24" s="30">
        <v>10</v>
      </c>
      <c r="I24" s="30">
        <v>17.8</v>
      </c>
      <c r="J24" s="30">
        <v>67</v>
      </c>
      <c r="K24" s="44">
        <f>I24/J24</f>
        <v>0.2656716417910448</v>
      </c>
      <c r="L24" s="27" t="s">
        <v>514</v>
      </c>
    </row>
    <row r="25" spans="1:12" s="41" customFormat="1" ht="15.75" x14ac:dyDescent="0.25">
      <c r="A25" s="30">
        <v>24</v>
      </c>
      <c r="B25" s="30" t="s">
        <v>375</v>
      </c>
      <c r="C25" s="30" t="s">
        <v>104</v>
      </c>
      <c r="D25" s="30" t="s">
        <v>376</v>
      </c>
      <c r="E25" s="30" t="s">
        <v>19</v>
      </c>
      <c r="F25" s="30" t="s">
        <v>358</v>
      </c>
      <c r="G25" s="30">
        <v>10</v>
      </c>
      <c r="H25" s="30">
        <v>10</v>
      </c>
      <c r="I25" s="27">
        <v>17</v>
      </c>
      <c r="J25" s="27">
        <v>67</v>
      </c>
      <c r="K25" s="44">
        <f>I25/J25</f>
        <v>0.2537313432835821</v>
      </c>
      <c r="L25" s="27" t="s">
        <v>514</v>
      </c>
    </row>
    <row r="26" spans="1:12" s="41" customFormat="1" ht="15.75" x14ac:dyDescent="0.25">
      <c r="A26" s="30">
        <v>25</v>
      </c>
      <c r="B26" s="30" t="s">
        <v>383</v>
      </c>
      <c r="C26" s="30" t="s">
        <v>9</v>
      </c>
      <c r="D26" s="30" t="s">
        <v>350</v>
      </c>
      <c r="E26" s="30" t="s">
        <v>11</v>
      </c>
      <c r="F26" s="30" t="s">
        <v>358</v>
      </c>
      <c r="G26" s="30">
        <v>10</v>
      </c>
      <c r="H26" s="30">
        <v>10</v>
      </c>
      <c r="I26" s="27">
        <v>17</v>
      </c>
      <c r="J26" s="27">
        <v>67</v>
      </c>
      <c r="K26" s="44">
        <f>I26/J26</f>
        <v>0.2537313432835821</v>
      </c>
      <c r="L26" s="27" t="s">
        <v>514</v>
      </c>
    </row>
    <row r="27" spans="1:12" s="41" customFormat="1" ht="15.75" x14ac:dyDescent="0.25">
      <c r="A27" s="30">
        <v>26</v>
      </c>
      <c r="B27" s="17" t="s">
        <v>194</v>
      </c>
      <c r="C27" s="3" t="s">
        <v>149</v>
      </c>
      <c r="D27" s="3" t="s">
        <v>45</v>
      </c>
      <c r="E27" s="3" t="s">
        <v>34</v>
      </c>
      <c r="F27" s="3" t="s">
        <v>175</v>
      </c>
      <c r="G27" s="3">
        <v>10</v>
      </c>
      <c r="H27" s="3">
        <v>10</v>
      </c>
      <c r="I27" s="27">
        <v>16.899999999999999</v>
      </c>
      <c r="J27" s="27">
        <v>67</v>
      </c>
      <c r="K27" s="44">
        <f>I27/J27</f>
        <v>0.25223880597014925</v>
      </c>
      <c r="L27" s="27" t="s">
        <v>514</v>
      </c>
    </row>
    <row r="28" spans="1:12" s="41" customFormat="1" ht="15.75" x14ac:dyDescent="0.25">
      <c r="A28" s="30">
        <v>27</v>
      </c>
      <c r="B28" s="30" t="s">
        <v>429</v>
      </c>
      <c r="C28" s="30" t="s">
        <v>235</v>
      </c>
      <c r="D28" s="30" t="s">
        <v>44</v>
      </c>
      <c r="E28" s="30" t="s">
        <v>11</v>
      </c>
      <c r="F28" s="30" t="s">
        <v>410</v>
      </c>
      <c r="G28" s="5">
        <v>10</v>
      </c>
      <c r="H28" s="3">
        <v>10</v>
      </c>
      <c r="I28" s="27">
        <v>16</v>
      </c>
      <c r="J28" s="27">
        <v>67</v>
      </c>
      <c r="K28" s="44">
        <f>I28/J28</f>
        <v>0.23880597014925373</v>
      </c>
      <c r="L28" s="27" t="s">
        <v>514</v>
      </c>
    </row>
    <row r="29" spans="1:12" s="41" customFormat="1" ht="15.75" x14ac:dyDescent="0.25">
      <c r="A29" s="30">
        <v>28</v>
      </c>
      <c r="B29" s="30" t="s">
        <v>377</v>
      </c>
      <c r="C29" s="30" t="s">
        <v>188</v>
      </c>
      <c r="D29" s="30"/>
      <c r="E29" s="30" t="s">
        <v>34</v>
      </c>
      <c r="F29" s="30" t="s">
        <v>358</v>
      </c>
      <c r="G29" s="30">
        <v>10</v>
      </c>
      <c r="H29" s="30">
        <v>10</v>
      </c>
      <c r="I29" s="30">
        <v>16</v>
      </c>
      <c r="J29" s="30">
        <v>67</v>
      </c>
      <c r="K29" s="44">
        <f>I29/J29</f>
        <v>0.23880597014925373</v>
      </c>
      <c r="L29" s="27" t="s">
        <v>514</v>
      </c>
    </row>
    <row r="30" spans="1:12" s="41" customFormat="1" ht="15.75" x14ac:dyDescent="0.25">
      <c r="A30" s="30">
        <v>29</v>
      </c>
      <c r="B30" s="3" t="s">
        <v>505</v>
      </c>
      <c r="C30" s="3" t="s">
        <v>304</v>
      </c>
      <c r="D30" s="3" t="s">
        <v>305</v>
      </c>
      <c r="E30" s="11" t="s">
        <v>58</v>
      </c>
      <c r="F30" s="3" t="s">
        <v>294</v>
      </c>
      <c r="G30" s="3">
        <v>10</v>
      </c>
      <c r="H30" s="4">
        <v>10</v>
      </c>
      <c r="I30" s="27">
        <v>14.3</v>
      </c>
      <c r="J30" s="27">
        <v>67</v>
      </c>
      <c r="K30" s="44">
        <f>I30/J30</f>
        <v>0.21343283582089553</v>
      </c>
      <c r="L30" s="27" t="s">
        <v>514</v>
      </c>
    </row>
    <row r="31" spans="1:12" s="41" customFormat="1" ht="15.75" x14ac:dyDescent="0.25">
      <c r="A31" s="30">
        <v>30</v>
      </c>
      <c r="B31" s="30" t="s">
        <v>507</v>
      </c>
      <c r="C31" s="30" t="s">
        <v>196</v>
      </c>
      <c r="D31" s="30" t="s">
        <v>57</v>
      </c>
      <c r="E31" s="30" t="s">
        <v>58</v>
      </c>
      <c r="F31" s="31" t="s">
        <v>495</v>
      </c>
      <c r="G31" s="30">
        <v>10</v>
      </c>
      <c r="H31" s="30">
        <v>10</v>
      </c>
      <c r="I31" s="30">
        <v>14.3</v>
      </c>
      <c r="J31" s="30">
        <v>67</v>
      </c>
      <c r="K31" s="44">
        <f>I31/J31</f>
        <v>0.21343283582089553</v>
      </c>
      <c r="L31" s="27" t="s">
        <v>514</v>
      </c>
    </row>
    <row r="32" spans="1:12" s="41" customFormat="1" ht="15.75" x14ac:dyDescent="0.25">
      <c r="A32" s="30">
        <v>31</v>
      </c>
      <c r="B32" s="30" t="s">
        <v>329</v>
      </c>
      <c r="C32" s="30" t="s">
        <v>330</v>
      </c>
      <c r="D32" s="30" t="s">
        <v>331</v>
      </c>
      <c r="E32" s="30" t="s">
        <v>58</v>
      </c>
      <c r="F32" s="30" t="s">
        <v>332</v>
      </c>
      <c r="G32" s="30">
        <v>10</v>
      </c>
      <c r="H32" s="30">
        <v>10</v>
      </c>
      <c r="I32" s="27">
        <v>12.5</v>
      </c>
      <c r="J32" s="27">
        <v>67</v>
      </c>
      <c r="K32" s="44">
        <f>I32/J32</f>
        <v>0.18656716417910449</v>
      </c>
      <c r="L32" s="27" t="s">
        <v>514</v>
      </c>
    </row>
    <row r="33" spans="1:12" s="41" customFormat="1" ht="15.75" x14ac:dyDescent="0.25">
      <c r="A33" s="30">
        <v>32</v>
      </c>
      <c r="B33" s="36" t="s">
        <v>238</v>
      </c>
      <c r="C33" s="36" t="s">
        <v>239</v>
      </c>
      <c r="D33" s="36" t="s">
        <v>93</v>
      </c>
      <c r="E33" s="3" t="s">
        <v>34</v>
      </c>
      <c r="F33" s="3" t="s">
        <v>221</v>
      </c>
      <c r="G33" s="3">
        <v>10</v>
      </c>
      <c r="H33" s="3">
        <v>10</v>
      </c>
      <c r="I33" s="27">
        <v>11.5</v>
      </c>
      <c r="J33" s="27">
        <v>67</v>
      </c>
      <c r="K33" s="44">
        <f>I33/J33</f>
        <v>0.17164179104477612</v>
      </c>
      <c r="L33" s="27" t="s">
        <v>514</v>
      </c>
    </row>
    <row r="34" spans="1:12" s="41" customFormat="1" ht="15.75" x14ac:dyDescent="0.25">
      <c r="A34" s="30">
        <v>33</v>
      </c>
      <c r="B34" s="22" t="s">
        <v>241</v>
      </c>
      <c r="C34" s="22" t="s">
        <v>14</v>
      </c>
      <c r="D34" s="22" t="s">
        <v>156</v>
      </c>
      <c r="E34" s="3" t="s">
        <v>34</v>
      </c>
      <c r="F34" s="3" t="s">
        <v>221</v>
      </c>
      <c r="G34" s="3">
        <v>10</v>
      </c>
      <c r="H34" s="3">
        <v>10</v>
      </c>
      <c r="I34" s="27">
        <v>10.7</v>
      </c>
      <c r="J34" s="27">
        <v>67</v>
      </c>
      <c r="K34" s="44">
        <f>I34/J34</f>
        <v>0.15970149253731342</v>
      </c>
      <c r="L34" s="27" t="s">
        <v>514</v>
      </c>
    </row>
    <row r="35" spans="1:12" s="41" customFormat="1" ht="15.75" x14ac:dyDescent="0.25">
      <c r="A35" s="30">
        <v>34</v>
      </c>
      <c r="B35" s="30" t="s">
        <v>333</v>
      </c>
      <c r="C35" s="30" t="s">
        <v>17</v>
      </c>
      <c r="D35" s="30" t="s">
        <v>334</v>
      </c>
      <c r="E35" s="30" t="s">
        <v>58</v>
      </c>
      <c r="F35" s="30" t="s">
        <v>332</v>
      </c>
      <c r="G35" s="30">
        <v>10</v>
      </c>
      <c r="H35" s="30">
        <v>10</v>
      </c>
      <c r="I35" s="27">
        <v>10.7</v>
      </c>
      <c r="J35" s="27">
        <v>67</v>
      </c>
      <c r="K35" s="44">
        <f>I35/J35</f>
        <v>0.15970149253731342</v>
      </c>
      <c r="L35" s="27" t="s">
        <v>514</v>
      </c>
    </row>
  </sheetData>
  <sortState ref="A2:L35">
    <sortCondition descending="1" ref="K2:K35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SheetLayoutView="100" workbookViewId="0">
      <selection activeCell="L11" sqref="L11"/>
    </sheetView>
  </sheetViews>
  <sheetFormatPr defaultRowHeight="15.75" x14ac:dyDescent="0.25"/>
  <cols>
    <col min="1" max="1" width="9.140625" style="41"/>
    <col min="2" max="2" width="16.85546875" style="41" bestFit="1" customWidth="1"/>
    <col min="3" max="3" width="11.42578125" style="41" bestFit="1" customWidth="1"/>
    <col min="4" max="4" width="17.7109375" style="41" bestFit="1" customWidth="1"/>
    <col min="5" max="5" width="9.140625" style="41"/>
    <col min="6" max="6" width="30.140625" style="41" bestFit="1" customWidth="1"/>
    <col min="7" max="10" width="9.140625" style="41"/>
    <col min="11" max="11" width="9.28515625" style="41" customWidth="1"/>
    <col min="12" max="16384" width="9.140625" style="41"/>
  </cols>
  <sheetData>
    <row r="1" spans="1:12" s="37" customFormat="1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8" t="s">
        <v>487</v>
      </c>
      <c r="J1" s="39" t="s">
        <v>488</v>
      </c>
      <c r="K1" s="38" t="s">
        <v>489</v>
      </c>
      <c r="L1" s="38" t="s">
        <v>490</v>
      </c>
    </row>
    <row r="2" spans="1:12" x14ac:dyDescent="0.25">
      <c r="A2" s="3">
        <v>1</v>
      </c>
      <c r="B2" s="29" t="s">
        <v>277</v>
      </c>
      <c r="C2" s="30" t="s">
        <v>63</v>
      </c>
      <c r="D2" s="30" t="s">
        <v>15</v>
      </c>
      <c r="E2" s="30" t="s">
        <v>34</v>
      </c>
      <c r="F2" s="30" t="s">
        <v>312</v>
      </c>
      <c r="G2" s="30">
        <v>11</v>
      </c>
      <c r="H2" s="30">
        <v>11</v>
      </c>
      <c r="I2" s="27">
        <v>38</v>
      </c>
      <c r="J2" s="27">
        <v>61</v>
      </c>
      <c r="K2" s="44">
        <f>I2/J2</f>
        <v>0.62295081967213117</v>
      </c>
      <c r="L2" s="27" t="s">
        <v>513</v>
      </c>
    </row>
    <row r="3" spans="1:12" x14ac:dyDescent="0.25">
      <c r="A3" s="30">
        <v>2</v>
      </c>
      <c r="B3" s="30" t="s">
        <v>482</v>
      </c>
      <c r="C3" s="30" t="s">
        <v>483</v>
      </c>
      <c r="D3" s="30" t="s">
        <v>57</v>
      </c>
      <c r="E3" s="30" t="s">
        <v>58</v>
      </c>
      <c r="F3" s="30" t="s">
        <v>440</v>
      </c>
      <c r="G3" s="30">
        <v>11</v>
      </c>
      <c r="H3" s="30">
        <v>11</v>
      </c>
      <c r="I3" s="27">
        <v>35</v>
      </c>
      <c r="J3" s="27">
        <v>61</v>
      </c>
      <c r="K3" s="44">
        <f>I3/J3</f>
        <v>0.57377049180327866</v>
      </c>
      <c r="L3" s="27" t="s">
        <v>513</v>
      </c>
    </row>
    <row r="4" spans="1:12" x14ac:dyDescent="0.25">
      <c r="A4" s="3">
        <v>3</v>
      </c>
      <c r="B4" s="30" t="s">
        <v>512</v>
      </c>
      <c r="C4" s="30" t="s">
        <v>49</v>
      </c>
      <c r="D4" s="30" t="s">
        <v>44</v>
      </c>
      <c r="E4" s="30" t="s">
        <v>34</v>
      </c>
      <c r="F4" s="30" t="s">
        <v>336</v>
      </c>
      <c r="G4" s="30">
        <v>11</v>
      </c>
      <c r="H4" s="30">
        <v>11</v>
      </c>
      <c r="I4" s="30">
        <v>31</v>
      </c>
      <c r="J4" s="27">
        <v>61</v>
      </c>
      <c r="K4" s="44">
        <f>I4/J4</f>
        <v>0.50819672131147542</v>
      </c>
      <c r="L4" s="27" t="s">
        <v>513</v>
      </c>
    </row>
    <row r="5" spans="1:12" x14ac:dyDescent="0.25">
      <c r="A5" s="30">
        <v>4</v>
      </c>
      <c r="B5" s="3" t="s">
        <v>306</v>
      </c>
      <c r="C5" s="3" t="s">
        <v>168</v>
      </c>
      <c r="D5" s="3" t="s">
        <v>124</v>
      </c>
      <c r="E5" s="11" t="s">
        <v>34</v>
      </c>
      <c r="F5" s="3" t="s">
        <v>294</v>
      </c>
      <c r="G5" s="11">
        <v>11</v>
      </c>
      <c r="H5" s="4">
        <v>11</v>
      </c>
      <c r="I5" s="27">
        <v>30</v>
      </c>
      <c r="J5" s="27">
        <v>61</v>
      </c>
      <c r="K5" s="44">
        <f>I5/J5</f>
        <v>0.49180327868852458</v>
      </c>
      <c r="L5" s="27" t="s">
        <v>513</v>
      </c>
    </row>
    <row r="6" spans="1:12" x14ac:dyDescent="0.25">
      <c r="A6" s="3">
        <v>5</v>
      </c>
      <c r="B6" s="32" t="s">
        <v>326</v>
      </c>
      <c r="C6" s="32" t="s">
        <v>327</v>
      </c>
      <c r="D6" s="32" t="s">
        <v>24</v>
      </c>
      <c r="E6" s="31" t="s">
        <v>58</v>
      </c>
      <c r="F6" s="6" t="s">
        <v>35</v>
      </c>
      <c r="G6" s="33">
        <v>11</v>
      </c>
      <c r="H6" s="33">
        <v>11</v>
      </c>
      <c r="I6" s="27">
        <v>28</v>
      </c>
      <c r="J6" s="27">
        <v>61</v>
      </c>
      <c r="K6" s="44">
        <f>I6/J6</f>
        <v>0.45901639344262296</v>
      </c>
      <c r="L6" s="27" t="s">
        <v>513</v>
      </c>
    </row>
    <row r="7" spans="1:12" x14ac:dyDescent="0.25">
      <c r="A7" s="30">
        <v>6</v>
      </c>
      <c r="B7" s="9" t="s">
        <v>105</v>
      </c>
      <c r="C7" s="5" t="s">
        <v>106</v>
      </c>
      <c r="D7" s="5" t="s">
        <v>44</v>
      </c>
      <c r="E7" s="5" t="s">
        <v>11</v>
      </c>
      <c r="F7" s="6" t="s">
        <v>35</v>
      </c>
      <c r="G7" s="3">
        <v>11</v>
      </c>
      <c r="H7" s="3">
        <v>11</v>
      </c>
      <c r="I7" s="27">
        <v>27</v>
      </c>
      <c r="J7" s="27">
        <v>61</v>
      </c>
      <c r="K7" s="44">
        <f>I7/J7</f>
        <v>0.44262295081967212</v>
      </c>
      <c r="L7" s="27" t="s">
        <v>513</v>
      </c>
    </row>
    <row r="8" spans="1:12" x14ac:dyDescent="0.25">
      <c r="A8" s="3">
        <v>7</v>
      </c>
      <c r="B8" s="5" t="s">
        <v>202</v>
      </c>
      <c r="C8" s="19" t="s">
        <v>37</v>
      </c>
      <c r="D8" s="19" t="s">
        <v>203</v>
      </c>
      <c r="E8" s="3" t="s">
        <v>34</v>
      </c>
      <c r="F8" s="3" t="s">
        <v>175</v>
      </c>
      <c r="G8" s="3">
        <v>11</v>
      </c>
      <c r="H8" s="3">
        <v>11</v>
      </c>
      <c r="I8" s="27">
        <v>25</v>
      </c>
      <c r="J8" s="27">
        <v>61</v>
      </c>
      <c r="K8" s="44">
        <f>I8/J8</f>
        <v>0.4098360655737705</v>
      </c>
      <c r="L8" s="27" t="s">
        <v>514</v>
      </c>
    </row>
    <row r="9" spans="1:12" x14ac:dyDescent="0.25">
      <c r="A9" s="30">
        <v>8</v>
      </c>
      <c r="B9" s="3" t="s">
        <v>307</v>
      </c>
      <c r="C9" s="3" t="s">
        <v>168</v>
      </c>
      <c r="D9" s="14" t="s">
        <v>130</v>
      </c>
      <c r="E9" s="3" t="s">
        <v>34</v>
      </c>
      <c r="F9" s="3" t="s">
        <v>294</v>
      </c>
      <c r="G9" s="11">
        <v>11</v>
      </c>
      <c r="H9" s="4">
        <v>11</v>
      </c>
      <c r="I9" s="27">
        <v>25</v>
      </c>
      <c r="J9" s="27">
        <v>61</v>
      </c>
      <c r="K9" s="44">
        <f>I9/J9</f>
        <v>0.4098360655737705</v>
      </c>
      <c r="L9" s="27" t="s">
        <v>514</v>
      </c>
    </row>
    <row r="10" spans="1:12" x14ac:dyDescent="0.25">
      <c r="A10" s="3">
        <v>9</v>
      </c>
      <c r="B10" s="30" t="s">
        <v>348</v>
      </c>
      <c r="C10" s="30" t="s">
        <v>169</v>
      </c>
      <c r="D10" s="30" t="s">
        <v>61</v>
      </c>
      <c r="E10" s="30" t="s">
        <v>11</v>
      </c>
      <c r="F10" s="30" t="s">
        <v>336</v>
      </c>
      <c r="G10" s="30">
        <v>11</v>
      </c>
      <c r="H10" s="30">
        <v>11</v>
      </c>
      <c r="I10" s="27">
        <v>25</v>
      </c>
      <c r="J10" s="27">
        <v>61</v>
      </c>
      <c r="K10" s="44">
        <f>I10/J10</f>
        <v>0.4098360655737705</v>
      </c>
      <c r="L10" s="27" t="s">
        <v>514</v>
      </c>
    </row>
    <row r="11" spans="1:12" x14ac:dyDescent="0.25">
      <c r="A11" s="30">
        <v>10</v>
      </c>
      <c r="B11" s="3" t="s">
        <v>172</v>
      </c>
      <c r="C11" s="3" t="s">
        <v>81</v>
      </c>
      <c r="D11" s="3" t="s">
        <v>15</v>
      </c>
      <c r="E11" s="3" t="s">
        <v>58</v>
      </c>
      <c r="F11" s="3" t="s">
        <v>164</v>
      </c>
      <c r="G11" s="3">
        <v>11</v>
      </c>
      <c r="H11" s="4">
        <v>11</v>
      </c>
      <c r="I11" s="27">
        <v>23</v>
      </c>
      <c r="J11" s="27">
        <v>61</v>
      </c>
      <c r="K11" s="44">
        <f>I11/J11</f>
        <v>0.37704918032786883</v>
      </c>
      <c r="L11" s="27" t="s">
        <v>514</v>
      </c>
    </row>
    <row r="12" spans="1:12" x14ac:dyDescent="0.25">
      <c r="A12" s="3">
        <v>11</v>
      </c>
      <c r="B12" s="5" t="s">
        <v>202</v>
      </c>
      <c r="C12" s="19" t="s">
        <v>75</v>
      </c>
      <c r="D12" s="19" t="s">
        <v>203</v>
      </c>
      <c r="E12" s="3" t="s">
        <v>34</v>
      </c>
      <c r="F12" s="3" t="s">
        <v>175</v>
      </c>
      <c r="G12" s="3">
        <v>11</v>
      </c>
      <c r="H12" s="3">
        <v>11</v>
      </c>
      <c r="I12" s="27">
        <v>23</v>
      </c>
      <c r="J12" s="27">
        <v>61</v>
      </c>
      <c r="K12" s="44">
        <f>I12/J12</f>
        <v>0.37704918032786883</v>
      </c>
      <c r="L12" s="27" t="s">
        <v>514</v>
      </c>
    </row>
    <row r="13" spans="1:12" x14ac:dyDescent="0.25">
      <c r="A13" s="30">
        <v>12</v>
      </c>
      <c r="B13" s="30" t="s">
        <v>381</v>
      </c>
      <c r="C13" s="30" t="s">
        <v>382</v>
      </c>
      <c r="D13" s="30" t="s">
        <v>366</v>
      </c>
      <c r="E13" s="30" t="s">
        <v>19</v>
      </c>
      <c r="F13" s="30" t="s">
        <v>358</v>
      </c>
      <c r="G13" s="30">
        <v>11</v>
      </c>
      <c r="H13" s="30">
        <v>11</v>
      </c>
      <c r="I13" s="27">
        <v>23</v>
      </c>
      <c r="J13" s="27">
        <v>61</v>
      </c>
      <c r="K13" s="44">
        <f>I13/J13</f>
        <v>0.37704918032786883</v>
      </c>
      <c r="L13" s="27" t="s">
        <v>514</v>
      </c>
    </row>
    <row r="14" spans="1:12" x14ac:dyDescent="0.25">
      <c r="A14" s="3">
        <v>13</v>
      </c>
      <c r="B14" s="30" t="s">
        <v>427</v>
      </c>
      <c r="C14" s="30" t="s">
        <v>428</v>
      </c>
      <c r="D14" s="30" t="s">
        <v>298</v>
      </c>
      <c r="E14" s="30" t="s">
        <v>11</v>
      </c>
      <c r="F14" s="30" t="s">
        <v>410</v>
      </c>
      <c r="G14" s="3">
        <v>11</v>
      </c>
      <c r="H14" s="3">
        <v>11</v>
      </c>
      <c r="I14" s="27">
        <v>23</v>
      </c>
      <c r="J14" s="27">
        <v>61</v>
      </c>
      <c r="K14" s="44">
        <f>I14/J14</f>
        <v>0.37704918032786883</v>
      </c>
      <c r="L14" s="27" t="s">
        <v>514</v>
      </c>
    </row>
    <row r="15" spans="1:12" x14ac:dyDescent="0.25">
      <c r="A15" s="30">
        <v>14</v>
      </c>
      <c r="B15" s="30" t="s">
        <v>425</v>
      </c>
      <c r="C15" s="30" t="s">
        <v>237</v>
      </c>
      <c r="D15" s="30" t="s">
        <v>50</v>
      </c>
      <c r="E15" s="30" t="s">
        <v>11</v>
      </c>
      <c r="F15" s="30" t="s">
        <v>410</v>
      </c>
      <c r="G15" s="3">
        <v>11</v>
      </c>
      <c r="H15" s="3">
        <v>11</v>
      </c>
      <c r="I15" s="27">
        <v>21</v>
      </c>
      <c r="J15" s="27">
        <v>61</v>
      </c>
      <c r="K15" s="44">
        <f>I15/J15</f>
        <v>0.34426229508196721</v>
      </c>
      <c r="L15" s="27" t="s">
        <v>514</v>
      </c>
    </row>
    <row r="16" spans="1:12" x14ac:dyDescent="0.25">
      <c r="A16" s="3">
        <v>15</v>
      </c>
      <c r="B16" s="30" t="s">
        <v>378</v>
      </c>
      <c r="C16" s="30" t="s">
        <v>379</v>
      </c>
      <c r="D16" s="30" t="s">
        <v>380</v>
      </c>
      <c r="E16" s="30" t="s">
        <v>11</v>
      </c>
      <c r="F16" s="30" t="s">
        <v>358</v>
      </c>
      <c r="G16" s="30">
        <v>11</v>
      </c>
      <c r="H16" s="30">
        <v>11</v>
      </c>
      <c r="I16" s="27">
        <v>20</v>
      </c>
      <c r="J16" s="27">
        <v>61</v>
      </c>
      <c r="K16" s="44">
        <f>I16/J16</f>
        <v>0.32786885245901637</v>
      </c>
      <c r="L16" s="27" t="s">
        <v>514</v>
      </c>
    </row>
    <row r="17" spans="1:12" x14ac:dyDescent="0.25">
      <c r="A17" s="30">
        <v>16</v>
      </c>
      <c r="B17" s="30" t="s">
        <v>384</v>
      </c>
      <c r="C17" s="30" t="s">
        <v>49</v>
      </c>
      <c r="D17" s="30" t="s">
        <v>27</v>
      </c>
      <c r="E17" s="30" t="s">
        <v>11</v>
      </c>
      <c r="F17" s="30" t="s">
        <v>358</v>
      </c>
      <c r="G17" s="30">
        <v>11</v>
      </c>
      <c r="H17" s="30">
        <v>11</v>
      </c>
      <c r="I17" s="27">
        <v>19</v>
      </c>
      <c r="J17" s="27">
        <v>61</v>
      </c>
      <c r="K17" s="44">
        <f>I17/J17</f>
        <v>0.31147540983606559</v>
      </c>
      <c r="L17" s="27" t="s">
        <v>514</v>
      </c>
    </row>
    <row r="18" spans="1:12" x14ac:dyDescent="0.25">
      <c r="A18" s="3">
        <v>17</v>
      </c>
      <c r="B18" s="30" t="s">
        <v>180</v>
      </c>
      <c r="C18" s="30" t="s">
        <v>313</v>
      </c>
      <c r="D18" s="30" t="s">
        <v>130</v>
      </c>
      <c r="E18" s="30" t="s">
        <v>34</v>
      </c>
      <c r="F18" s="30" t="s">
        <v>386</v>
      </c>
      <c r="G18" s="30">
        <v>11</v>
      </c>
      <c r="H18" s="30">
        <v>11</v>
      </c>
      <c r="I18" s="27">
        <v>19</v>
      </c>
      <c r="J18" s="27">
        <v>61</v>
      </c>
      <c r="K18" s="44">
        <f>I18/J18</f>
        <v>0.31147540983606559</v>
      </c>
      <c r="L18" s="27" t="s">
        <v>514</v>
      </c>
    </row>
    <row r="19" spans="1:12" x14ac:dyDescent="0.25">
      <c r="A19" s="30">
        <v>18</v>
      </c>
      <c r="B19" s="30" t="s">
        <v>426</v>
      </c>
      <c r="C19" s="30" t="s">
        <v>139</v>
      </c>
      <c r="D19" s="30" t="s">
        <v>79</v>
      </c>
      <c r="E19" s="30" t="s">
        <v>11</v>
      </c>
      <c r="F19" s="30" t="s">
        <v>410</v>
      </c>
      <c r="G19" s="3">
        <v>11</v>
      </c>
      <c r="H19" s="3">
        <v>11</v>
      </c>
      <c r="I19" s="27">
        <v>18</v>
      </c>
      <c r="J19" s="27">
        <v>61</v>
      </c>
      <c r="K19" s="44">
        <f>I19/J19</f>
        <v>0.29508196721311475</v>
      </c>
      <c r="L19" s="27" t="s">
        <v>514</v>
      </c>
    </row>
    <row r="20" spans="1:12" x14ac:dyDescent="0.25">
      <c r="A20" s="3">
        <v>19</v>
      </c>
      <c r="B20" s="5" t="s">
        <v>195</v>
      </c>
      <c r="C20" s="19" t="s">
        <v>196</v>
      </c>
      <c r="D20" s="19" t="s">
        <v>91</v>
      </c>
      <c r="E20" s="3" t="s">
        <v>58</v>
      </c>
      <c r="F20" s="3" t="s">
        <v>175</v>
      </c>
      <c r="G20" s="3">
        <v>11</v>
      </c>
      <c r="H20" s="3">
        <v>11</v>
      </c>
      <c r="I20" s="27">
        <v>16</v>
      </c>
      <c r="J20" s="27">
        <v>61</v>
      </c>
      <c r="K20" s="44">
        <f>I20/J20</f>
        <v>0.26229508196721313</v>
      </c>
      <c r="L20" s="27" t="s">
        <v>514</v>
      </c>
    </row>
    <row r="21" spans="1:12" x14ac:dyDescent="0.25">
      <c r="A21" s="30">
        <v>20</v>
      </c>
      <c r="B21" s="30" t="s">
        <v>511</v>
      </c>
      <c r="C21" s="30" t="s">
        <v>205</v>
      </c>
      <c r="D21" s="30" t="s">
        <v>380</v>
      </c>
      <c r="E21" s="30" t="s">
        <v>34</v>
      </c>
      <c r="F21" s="30" t="s">
        <v>358</v>
      </c>
      <c r="G21" s="30">
        <v>11</v>
      </c>
      <c r="H21" s="30">
        <v>11</v>
      </c>
      <c r="I21" s="30">
        <v>16</v>
      </c>
      <c r="J21" s="27">
        <v>61</v>
      </c>
      <c r="K21" s="44">
        <f>I21/J21</f>
        <v>0.26229508196721313</v>
      </c>
      <c r="L21" s="27" t="s">
        <v>514</v>
      </c>
    </row>
    <row r="22" spans="1:12" x14ac:dyDescent="0.25">
      <c r="A22" s="3">
        <v>21</v>
      </c>
      <c r="B22" s="36" t="s">
        <v>236</v>
      </c>
      <c r="C22" s="36" t="s">
        <v>237</v>
      </c>
      <c r="D22" s="36" t="s">
        <v>189</v>
      </c>
      <c r="E22" s="3" t="s">
        <v>34</v>
      </c>
      <c r="F22" s="3" t="s">
        <v>221</v>
      </c>
      <c r="G22" s="3">
        <v>11</v>
      </c>
      <c r="H22" s="3">
        <v>11</v>
      </c>
      <c r="I22" s="27">
        <v>14</v>
      </c>
      <c r="J22" s="27">
        <v>61</v>
      </c>
      <c r="K22" s="44">
        <f>I22/J22</f>
        <v>0.22950819672131148</v>
      </c>
      <c r="L22" s="27" t="s">
        <v>514</v>
      </c>
    </row>
    <row r="23" spans="1:12" x14ac:dyDescent="0.25">
      <c r="A23" s="30">
        <v>22</v>
      </c>
      <c r="B23" s="30" t="s">
        <v>328</v>
      </c>
      <c r="C23" s="32" t="s">
        <v>33</v>
      </c>
      <c r="D23" s="32" t="s">
        <v>130</v>
      </c>
      <c r="E23" s="31" t="s">
        <v>34</v>
      </c>
      <c r="F23" s="30" t="s">
        <v>280</v>
      </c>
      <c r="G23" s="33">
        <v>11</v>
      </c>
      <c r="H23" s="33">
        <v>11</v>
      </c>
      <c r="I23" s="27">
        <v>13</v>
      </c>
      <c r="J23" s="27">
        <v>61</v>
      </c>
      <c r="K23" s="44">
        <f>I23/J23</f>
        <v>0.21311475409836064</v>
      </c>
      <c r="L23" s="27" t="s">
        <v>514</v>
      </c>
    </row>
    <row r="24" spans="1:12" s="37" customFormat="1" x14ac:dyDescent="0.25">
      <c r="A24" s="3">
        <v>23</v>
      </c>
      <c r="B24" s="22" t="s">
        <v>242</v>
      </c>
      <c r="C24" s="22" t="s">
        <v>243</v>
      </c>
      <c r="D24" s="22" t="s">
        <v>244</v>
      </c>
      <c r="E24" s="3" t="s">
        <v>34</v>
      </c>
      <c r="F24" s="3" t="s">
        <v>221</v>
      </c>
      <c r="G24" s="3">
        <v>11</v>
      </c>
      <c r="H24" s="3">
        <v>11</v>
      </c>
      <c r="I24" s="27">
        <v>10</v>
      </c>
      <c r="J24" s="27">
        <v>61</v>
      </c>
      <c r="K24" s="44">
        <f>I24/J24</f>
        <v>0.16393442622950818</v>
      </c>
      <c r="L24" s="27" t="s">
        <v>514</v>
      </c>
    </row>
    <row r="25" spans="1:12" s="37" customFormat="1" x14ac:dyDescent="0.25">
      <c r="A25" s="30">
        <v>24</v>
      </c>
      <c r="B25" s="5" t="s">
        <v>191</v>
      </c>
      <c r="C25" s="19" t="s">
        <v>192</v>
      </c>
      <c r="D25" s="19" t="s">
        <v>193</v>
      </c>
      <c r="E25" s="3" t="s">
        <v>34</v>
      </c>
      <c r="F25" s="3" t="s">
        <v>175</v>
      </c>
      <c r="G25" s="3">
        <v>11</v>
      </c>
      <c r="H25" s="3">
        <v>11</v>
      </c>
      <c r="I25" s="27">
        <v>9</v>
      </c>
      <c r="J25" s="27">
        <v>61</v>
      </c>
      <c r="K25" s="44">
        <f>I25/J25</f>
        <v>0.14754098360655737</v>
      </c>
      <c r="L25" s="27" t="s">
        <v>514</v>
      </c>
    </row>
  </sheetData>
  <sortState ref="A2:L25">
    <sortCondition descending="1" ref="K2:K2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2023-11-16T10:32:44Z</dcterms:modified>
</cp:coreProperties>
</file>