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4"/>
  </bookViews>
  <sheets>
    <sheet name="7 классы" sheetId="2" r:id="rId1"/>
    <sheet name="8 классы" sheetId="3" r:id="rId2"/>
    <sheet name="9 классы" sheetId="4" r:id="rId3"/>
    <sheet name="10 классы" sheetId="5" r:id="rId4"/>
    <sheet name="11 класс" sheetId="6" r:id="rId5"/>
  </sheets>
  <definedNames>
    <definedName name="ОВЗ">#REF!</definedName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45621"/>
</workbook>
</file>

<file path=xl/calcChain.xml><?xml version="1.0" encoding="utf-8"?>
<calcChain xmlns="http://schemas.openxmlformats.org/spreadsheetml/2006/main">
  <c r="M40" i="6" l="1"/>
  <c r="M39" i="6"/>
  <c r="M38" i="6"/>
  <c r="H38" i="6"/>
  <c r="M37" i="6"/>
  <c r="H37" i="6"/>
  <c r="M36" i="6"/>
  <c r="M35" i="6"/>
  <c r="M34" i="6"/>
  <c r="H34" i="6"/>
  <c r="M33" i="6"/>
  <c r="H33" i="6"/>
  <c r="M32" i="6"/>
  <c r="M31" i="6"/>
  <c r="M30" i="6"/>
  <c r="H30" i="6"/>
  <c r="M29" i="6"/>
  <c r="M28" i="6"/>
  <c r="H28" i="6"/>
  <c r="M27" i="6"/>
  <c r="M26" i="6"/>
  <c r="M25" i="6"/>
  <c r="H25" i="6"/>
  <c r="M24" i="6"/>
  <c r="M23" i="6"/>
  <c r="M22" i="6"/>
  <c r="H22" i="6"/>
  <c r="M21" i="6"/>
  <c r="H21" i="6"/>
  <c r="M20" i="6"/>
  <c r="H20" i="6"/>
  <c r="M16" i="6"/>
  <c r="H16" i="6"/>
  <c r="M12" i="6"/>
  <c r="M10" i="6"/>
  <c r="M8" i="6"/>
  <c r="M7" i="6"/>
  <c r="H7" i="6"/>
  <c r="M6" i="6"/>
  <c r="M4" i="6"/>
  <c r="M41" i="6"/>
  <c r="M19" i="6"/>
  <c r="M18" i="6"/>
  <c r="M17" i="6"/>
  <c r="M15" i="6"/>
  <c r="M14" i="6"/>
  <c r="M13" i="6"/>
  <c r="M11" i="6"/>
  <c r="M9" i="6"/>
  <c r="M5" i="6"/>
  <c r="M3" i="6"/>
  <c r="M2" i="6"/>
  <c r="M42" i="6"/>
  <c r="M64" i="5"/>
  <c r="M58" i="5"/>
  <c r="M54" i="5"/>
  <c r="M53" i="5"/>
  <c r="M49" i="5"/>
  <c r="M43" i="5"/>
  <c r="M42" i="5"/>
  <c r="M41" i="5"/>
  <c r="M37" i="5"/>
  <c r="M36" i="5"/>
  <c r="M35" i="5"/>
  <c r="M24" i="5"/>
  <c r="M19" i="5"/>
  <c r="M9" i="5"/>
  <c r="M52" i="5"/>
  <c r="M5" i="5"/>
  <c r="M2" i="5"/>
  <c r="M65" i="5"/>
  <c r="M63" i="5"/>
  <c r="M62" i="5"/>
  <c r="M61" i="5"/>
  <c r="M60" i="5"/>
  <c r="M59" i="5"/>
  <c r="M57" i="5"/>
  <c r="H57" i="5"/>
  <c r="M56" i="5"/>
  <c r="M55" i="5"/>
  <c r="M51" i="5"/>
  <c r="M50" i="5"/>
  <c r="M48" i="5"/>
  <c r="M47" i="5"/>
  <c r="H47" i="5"/>
  <c r="M46" i="5"/>
  <c r="H46" i="5"/>
  <c r="M45" i="5"/>
  <c r="M44" i="5"/>
  <c r="M40" i="5"/>
  <c r="M39" i="5"/>
  <c r="H39" i="5"/>
  <c r="M38" i="5"/>
  <c r="H38" i="5"/>
  <c r="M34" i="5"/>
  <c r="M33" i="5"/>
  <c r="M32" i="5"/>
  <c r="M31" i="5"/>
  <c r="M30" i="5"/>
  <c r="M29" i="5"/>
  <c r="M28" i="5"/>
  <c r="M27" i="5"/>
  <c r="M26" i="5"/>
  <c r="M25" i="5"/>
  <c r="H25" i="5"/>
  <c r="M23" i="5"/>
  <c r="M22" i="5"/>
  <c r="M21" i="5"/>
  <c r="M20" i="5"/>
  <c r="H20" i="5"/>
  <c r="M18" i="5"/>
  <c r="M17" i="5"/>
  <c r="M16" i="5"/>
  <c r="M15" i="5"/>
  <c r="M14" i="5"/>
  <c r="M13" i="5"/>
  <c r="M12" i="5"/>
  <c r="M11" i="5"/>
  <c r="H11" i="5"/>
  <c r="M10" i="5"/>
  <c r="H10" i="5"/>
  <c r="M8" i="5"/>
  <c r="M7" i="5"/>
  <c r="M6" i="5"/>
  <c r="M4" i="5"/>
  <c r="M3" i="5"/>
  <c r="M113" i="4"/>
  <c r="M100" i="4"/>
  <c r="M29" i="4"/>
  <c r="M26" i="4"/>
  <c r="M107" i="4"/>
  <c r="M106" i="4"/>
  <c r="M99" i="4"/>
  <c r="M98" i="4"/>
  <c r="M93" i="4"/>
  <c r="M92" i="4"/>
  <c r="M83" i="4"/>
  <c r="M82" i="4"/>
  <c r="M81" i="4"/>
  <c r="M75" i="4"/>
  <c r="M74" i="4"/>
  <c r="M68" i="4"/>
  <c r="M62" i="4"/>
  <c r="M59" i="4"/>
  <c r="M52" i="4"/>
  <c r="M51" i="4"/>
  <c r="M48" i="4"/>
  <c r="M40" i="4"/>
  <c r="M36" i="4"/>
  <c r="M34" i="4"/>
  <c r="M22" i="4"/>
  <c r="M12" i="4"/>
  <c r="M7" i="4"/>
  <c r="M86" i="4"/>
  <c r="M56" i="4"/>
  <c r="M45" i="4"/>
  <c r="M38" i="4"/>
  <c r="M25" i="4"/>
  <c r="M3" i="2"/>
  <c r="M2" i="2"/>
  <c r="M99" i="3"/>
  <c r="M95" i="3"/>
  <c r="M91" i="3"/>
  <c r="M85" i="3"/>
  <c r="M84" i="3"/>
  <c r="M46" i="3"/>
  <c r="M27" i="3"/>
  <c r="M92" i="3"/>
  <c r="M61" i="3"/>
  <c r="M12" i="3"/>
  <c r="M87" i="3"/>
  <c r="M65" i="3"/>
  <c r="M64" i="3"/>
  <c r="M60" i="3"/>
  <c r="M52" i="3"/>
  <c r="M45" i="3"/>
  <c r="M44" i="3"/>
  <c r="M35" i="3"/>
  <c r="M34" i="3"/>
  <c r="M33" i="3"/>
  <c r="M26" i="3"/>
  <c r="M25" i="3"/>
  <c r="M24" i="3"/>
  <c r="M21" i="3"/>
  <c r="M20" i="3"/>
  <c r="M9" i="3"/>
  <c r="M6" i="3"/>
  <c r="M5" i="3"/>
  <c r="M3" i="3"/>
  <c r="M112" i="4"/>
  <c r="M111" i="4"/>
  <c r="M110" i="4"/>
  <c r="M109" i="4"/>
  <c r="M108" i="4"/>
  <c r="M105" i="4"/>
  <c r="M104" i="4"/>
  <c r="M103" i="4"/>
  <c r="M102" i="4"/>
  <c r="M101" i="4"/>
  <c r="M97" i="4"/>
  <c r="M96" i="4"/>
  <c r="M95" i="4"/>
  <c r="M94" i="4"/>
  <c r="M91" i="4"/>
  <c r="M90" i="4"/>
  <c r="M89" i="4"/>
  <c r="M88" i="4"/>
  <c r="M87" i="4"/>
  <c r="M85" i="4"/>
  <c r="M84" i="4"/>
  <c r="M80" i="4"/>
  <c r="M79" i="4"/>
  <c r="M78" i="4"/>
  <c r="M77" i="4"/>
  <c r="M76" i="4"/>
  <c r="M73" i="4"/>
  <c r="M72" i="4"/>
  <c r="M71" i="4"/>
  <c r="M70" i="4"/>
  <c r="H70" i="4"/>
  <c r="M69" i="4"/>
  <c r="M67" i="4"/>
  <c r="H67" i="4"/>
  <c r="M66" i="4"/>
  <c r="M65" i="4"/>
  <c r="M64" i="4"/>
  <c r="M63" i="4"/>
  <c r="M61" i="4"/>
  <c r="M60" i="4"/>
  <c r="M58" i="4"/>
  <c r="M57" i="4"/>
  <c r="M55" i="4"/>
  <c r="M54" i="4"/>
  <c r="M53" i="4"/>
  <c r="M50" i="4"/>
  <c r="M49" i="4"/>
  <c r="M47" i="4"/>
  <c r="M46" i="4"/>
  <c r="M44" i="4"/>
  <c r="H44" i="4"/>
  <c r="M43" i="4"/>
  <c r="M42" i="4"/>
  <c r="H42" i="4"/>
  <c r="M41" i="4"/>
  <c r="H41" i="4"/>
  <c r="M39" i="4"/>
  <c r="M37" i="4"/>
  <c r="M35" i="4"/>
  <c r="M33" i="4"/>
  <c r="M32" i="4"/>
  <c r="H32" i="4"/>
  <c r="M31" i="4"/>
  <c r="M30" i="4"/>
  <c r="M28" i="4"/>
  <c r="M27" i="4"/>
  <c r="M24" i="4"/>
  <c r="M23" i="4"/>
  <c r="H23" i="4"/>
  <c r="M21" i="4"/>
  <c r="M20" i="4"/>
  <c r="M19" i="4"/>
  <c r="M18" i="4"/>
  <c r="M17" i="4"/>
  <c r="M16" i="4"/>
  <c r="H16" i="4"/>
  <c r="M15" i="4"/>
  <c r="M14" i="4"/>
  <c r="H14" i="4"/>
  <c r="M13" i="4"/>
  <c r="M11" i="4"/>
  <c r="H11" i="4"/>
  <c r="M10" i="4"/>
  <c r="M9" i="4"/>
  <c r="H9" i="4"/>
  <c r="M8" i="4"/>
  <c r="H8" i="4"/>
  <c r="M6" i="4"/>
  <c r="M5" i="4"/>
  <c r="M4" i="4"/>
  <c r="M3" i="4"/>
  <c r="M2" i="4"/>
  <c r="M102" i="3"/>
  <c r="M101" i="3"/>
  <c r="M100" i="3"/>
  <c r="M98" i="3"/>
  <c r="M97" i="3"/>
  <c r="H97" i="3"/>
  <c r="M94" i="3"/>
  <c r="M93" i="3"/>
  <c r="H93" i="3"/>
  <c r="M90" i="3"/>
  <c r="M89" i="3"/>
  <c r="M88" i="3"/>
  <c r="M86" i="3"/>
  <c r="M83" i="3"/>
  <c r="M82" i="3"/>
  <c r="M80" i="3"/>
  <c r="M79" i="3"/>
  <c r="M78" i="3"/>
  <c r="M77" i="3"/>
  <c r="M76" i="3"/>
  <c r="H76" i="3"/>
  <c r="M74" i="3"/>
  <c r="M73" i="3"/>
  <c r="M72" i="3"/>
  <c r="M71" i="3"/>
  <c r="M70" i="3"/>
  <c r="M69" i="3"/>
  <c r="M68" i="3"/>
  <c r="M67" i="3"/>
  <c r="M66" i="3"/>
  <c r="M63" i="3"/>
  <c r="M59" i="3"/>
  <c r="H59" i="3"/>
  <c r="M58" i="3"/>
  <c r="M57" i="3"/>
  <c r="M56" i="3"/>
  <c r="M55" i="3"/>
  <c r="M54" i="3"/>
  <c r="M51" i="3"/>
  <c r="M50" i="3"/>
  <c r="M49" i="3"/>
  <c r="M48" i="3"/>
  <c r="M47" i="3"/>
  <c r="M43" i="3"/>
  <c r="M42" i="3"/>
  <c r="H42" i="3"/>
  <c r="M41" i="3"/>
  <c r="M40" i="3"/>
  <c r="M39" i="3"/>
  <c r="M38" i="3"/>
  <c r="M37" i="3"/>
  <c r="M36" i="3"/>
  <c r="M32" i="3"/>
  <c r="M31" i="3"/>
  <c r="M30" i="3"/>
  <c r="M29" i="3"/>
  <c r="M28" i="3"/>
  <c r="M23" i="3"/>
  <c r="H23" i="3"/>
  <c r="M22" i="3"/>
  <c r="M19" i="3"/>
  <c r="M18" i="3"/>
  <c r="M17" i="3"/>
  <c r="M16" i="3"/>
  <c r="M15" i="3"/>
  <c r="M14" i="3"/>
  <c r="M13" i="3"/>
  <c r="M11" i="3"/>
  <c r="M10" i="3"/>
  <c r="M8" i="3"/>
  <c r="M7" i="3"/>
  <c r="M4" i="3"/>
  <c r="H4" i="3"/>
  <c r="M2" i="3"/>
  <c r="H2" i="3"/>
  <c r="M96" i="3"/>
  <c r="M81" i="3"/>
  <c r="M75" i="3"/>
  <c r="M62" i="3"/>
  <c r="M53" i="3"/>
  <c r="M6" i="2"/>
  <c r="M5" i="2"/>
  <c r="M4" i="2"/>
  <c r="H4" i="2"/>
</calcChain>
</file>

<file path=xl/comments1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<sst xmlns="http://schemas.openxmlformats.org/spreadsheetml/2006/main" count="2953" uniqueCount="662">
  <si>
    <t>№ п/п</t>
  </si>
  <si>
    <t xml:space="preserve">Фамилия </t>
  </si>
  <si>
    <t>Имя</t>
  </si>
  <si>
    <t>Отчество</t>
  </si>
  <si>
    <t>Пол (м/ж)</t>
  </si>
  <si>
    <t>Класс</t>
  </si>
  <si>
    <t>Класс выпоняемых заданий</t>
  </si>
  <si>
    <t>Специализированный класс (региональный проект)</t>
  </si>
  <si>
    <t>Ограниченные возможности здоровья (имеются/ не имеются)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</si>
  <si>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</si>
  <si>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</si>
  <si>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</si>
  <si>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</si>
  <si>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</si>
  <si>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</si>
  <si>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 xml:space="preserve">Налиткина </t>
  </si>
  <si>
    <t xml:space="preserve">Юлия </t>
  </si>
  <si>
    <t>Петровна</t>
  </si>
  <si>
    <t>ж</t>
  </si>
  <si>
    <t>МБОУ СОШ № 3 "Пеликан"</t>
  </si>
  <si>
    <t>8А</t>
  </si>
  <si>
    <t>нет</t>
  </si>
  <si>
    <t>не имеются</t>
  </si>
  <si>
    <t>Химия</t>
  </si>
  <si>
    <t>Андриюк</t>
  </si>
  <si>
    <t>Виктория</t>
  </si>
  <si>
    <t xml:space="preserve">  Ивановна</t>
  </si>
  <si>
    <t>9Б</t>
  </si>
  <si>
    <t>Коваленко</t>
  </si>
  <si>
    <t xml:space="preserve"> Иван </t>
  </si>
  <si>
    <t xml:space="preserve">Станиславович </t>
  </si>
  <si>
    <t>м</t>
  </si>
  <si>
    <t>Судаков</t>
  </si>
  <si>
    <t xml:space="preserve"> Иван</t>
  </si>
  <si>
    <t xml:space="preserve"> Константинович</t>
  </si>
  <si>
    <t>Оськин</t>
  </si>
  <si>
    <t>Дмитрий</t>
  </si>
  <si>
    <t>Евгеньевич</t>
  </si>
  <si>
    <t>МБОУ СОШ №9</t>
  </si>
  <si>
    <t>Дмитриева</t>
  </si>
  <si>
    <t>Валентина</t>
  </si>
  <si>
    <t>Гранитовна</t>
  </si>
  <si>
    <t>Татьяна</t>
  </si>
  <si>
    <t>Максимовна</t>
  </si>
  <si>
    <t>Савостьянов</t>
  </si>
  <si>
    <t>Михаил</t>
  </si>
  <si>
    <t>Александрович</t>
  </si>
  <si>
    <t>Рахматов</t>
  </si>
  <si>
    <t>Хушруз</t>
  </si>
  <si>
    <t>Абдулакимович</t>
  </si>
  <si>
    <t>Козяков</t>
  </si>
  <si>
    <t>Максимович</t>
  </si>
  <si>
    <t>Ташпаева</t>
  </si>
  <si>
    <t>Кира</t>
  </si>
  <si>
    <t>Руслановна</t>
  </si>
  <si>
    <t>Москвитин</t>
  </si>
  <si>
    <t>Александр</t>
  </si>
  <si>
    <t>Андреевич</t>
  </si>
  <si>
    <t>МБОУ СОШ № 5</t>
  </si>
  <si>
    <t>не имеется</t>
  </si>
  <si>
    <t>Новгородский</t>
  </si>
  <si>
    <t>Артём</t>
  </si>
  <si>
    <t>Алексеевич</t>
  </si>
  <si>
    <t xml:space="preserve">Черемнова </t>
  </si>
  <si>
    <t>Анна</t>
  </si>
  <si>
    <t>Алексеевна</t>
  </si>
  <si>
    <t xml:space="preserve">Бездаров </t>
  </si>
  <si>
    <t xml:space="preserve">Дмитрий </t>
  </si>
  <si>
    <t>Игоревич</t>
  </si>
  <si>
    <t>Мамасадикова</t>
  </si>
  <si>
    <t>Миранда</t>
  </si>
  <si>
    <t>Шавкатиллоевна</t>
  </si>
  <si>
    <t>Ликунов</t>
  </si>
  <si>
    <t>Богдан</t>
  </si>
  <si>
    <t>Викторович</t>
  </si>
  <si>
    <t>Ильина</t>
  </si>
  <si>
    <t>София</t>
  </si>
  <si>
    <t>Александровна</t>
  </si>
  <si>
    <t>Савельев</t>
  </si>
  <si>
    <t xml:space="preserve">Максим </t>
  </si>
  <si>
    <t>Русланович</t>
  </si>
  <si>
    <t>Христолюбова</t>
  </si>
  <si>
    <t>Дарья</t>
  </si>
  <si>
    <t>Андреевна</t>
  </si>
  <si>
    <t>Платнер</t>
  </si>
  <si>
    <t>Егор</t>
  </si>
  <si>
    <t>Шартон</t>
  </si>
  <si>
    <t>Денис</t>
  </si>
  <si>
    <t>Хомченко</t>
  </si>
  <si>
    <t>Константин</t>
  </si>
  <si>
    <t>Анатольевич</t>
  </si>
  <si>
    <t>МБОУ СОШ№12</t>
  </si>
  <si>
    <t xml:space="preserve">Коптева </t>
  </si>
  <si>
    <t xml:space="preserve">Татьяна </t>
  </si>
  <si>
    <t>Сергеевна</t>
  </si>
  <si>
    <t xml:space="preserve">Граховская </t>
  </si>
  <si>
    <t>Седлецкая</t>
  </si>
  <si>
    <t>Ярослава</t>
  </si>
  <si>
    <t>Олеговна</t>
  </si>
  <si>
    <t>Васина</t>
  </si>
  <si>
    <t>Инга</t>
  </si>
  <si>
    <t>Витальевна</t>
  </si>
  <si>
    <t>Иглина</t>
  </si>
  <si>
    <t>Ульяна</t>
  </si>
  <si>
    <t>Ребитва</t>
  </si>
  <si>
    <t>Максим</t>
  </si>
  <si>
    <t>Сергеевич</t>
  </si>
  <si>
    <t>МБОУ СОШ №8</t>
  </si>
  <si>
    <t>Лыков</t>
  </si>
  <si>
    <t>Владислав</t>
  </si>
  <si>
    <t>Неустроев</t>
  </si>
  <si>
    <t>Семён</t>
  </si>
  <si>
    <t>МБОУ СОШ № 8</t>
  </si>
  <si>
    <t>Загорский</t>
  </si>
  <si>
    <t>Артемий</t>
  </si>
  <si>
    <t>Володина</t>
  </si>
  <si>
    <t>Ника</t>
  </si>
  <si>
    <t>Ж</t>
  </si>
  <si>
    <t>МАОУ "Лицей №6" 2</t>
  </si>
  <si>
    <t>Вдовин</t>
  </si>
  <si>
    <t>Алексей</t>
  </si>
  <si>
    <t>М</t>
  </si>
  <si>
    <t xml:space="preserve">Епифанцева </t>
  </si>
  <si>
    <t xml:space="preserve">Милена </t>
  </si>
  <si>
    <t>Мельникова</t>
  </si>
  <si>
    <t>Вероника</t>
  </si>
  <si>
    <t xml:space="preserve">Дмитриевна </t>
  </si>
  <si>
    <t>Беляев</t>
  </si>
  <si>
    <t>Акулинин</t>
  </si>
  <si>
    <t>химико-биологический</t>
  </si>
  <si>
    <t>Борисов</t>
  </si>
  <si>
    <t>Андрей</t>
  </si>
  <si>
    <t>Нагаева</t>
  </si>
  <si>
    <t xml:space="preserve">Анастасия </t>
  </si>
  <si>
    <t>Егоровна</t>
  </si>
  <si>
    <t>гуманитарный</t>
  </si>
  <si>
    <t>Юсифова</t>
  </si>
  <si>
    <t>Айсу</t>
  </si>
  <si>
    <t>Габил кызы</t>
  </si>
  <si>
    <t>Лушников</t>
  </si>
  <si>
    <t>Иванова</t>
  </si>
  <si>
    <t>Алиса</t>
  </si>
  <si>
    <t>Дмитриевна</t>
  </si>
  <si>
    <t xml:space="preserve">Кимасова </t>
  </si>
  <si>
    <t>Шульц</t>
  </si>
  <si>
    <t>Эвальд</t>
  </si>
  <si>
    <t>физико-математический</t>
  </si>
  <si>
    <t xml:space="preserve">Висоцкас </t>
  </si>
  <si>
    <t xml:space="preserve">Евгения </t>
  </si>
  <si>
    <t>Владиславовна</t>
  </si>
  <si>
    <t>МБОУ СОШ №10 "Пересвет"</t>
  </si>
  <si>
    <t>Тазов</t>
  </si>
  <si>
    <t>Даниил</t>
  </si>
  <si>
    <t>Овсянникова</t>
  </si>
  <si>
    <t>Полина</t>
  </si>
  <si>
    <t>Дрясов</t>
  </si>
  <si>
    <t>Дмитриевич</t>
  </si>
  <si>
    <t>Полетаев</t>
  </si>
  <si>
    <t>Роман</t>
  </si>
  <si>
    <t>Лимаева</t>
  </si>
  <si>
    <t>Мария</t>
  </si>
  <si>
    <t>Пархоменко</t>
  </si>
  <si>
    <t>Вячеславовна</t>
  </si>
  <si>
    <t>Телегина</t>
  </si>
  <si>
    <t>Лилия</t>
  </si>
  <si>
    <t>Черникова</t>
  </si>
  <si>
    <t>Кристина</t>
  </si>
  <si>
    <t>Шевырин</t>
  </si>
  <si>
    <t>Юрий</t>
  </si>
  <si>
    <t>Золоторев</t>
  </si>
  <si>
    <t>Саргун</t>
  </si>
  <si>
    <t>Смердова</t>
  </si>
  <si>
    <t>Валерия</t>
  </si>
  <si>
    <t>Евгеньевна</t>
  </si>
  <si>
    <t>Суханова</t>
  </si>
  <si>
    <t>Ангелина</t>
  </si>
  <si>
    <t>Ваккасова</t>
  </si>
  <si>
    <t xml:space="preserve">Шодия </t>
  </si>
  <si>
    <t>Абдупатто Кизи</t>
  </si>
  <si>
    <t>МАОУ СОШ № 4</t>
  </si>
  <si>
    <t>Захаров</t>
  </si>
  <si>
    <t xml:space="preserve">Егор </t>
  </si>
  <si>
    <t>Владимирович</t>
  </si>
  <si>
    <t>МАОУ СОШ №4</t>
  </si>
  <si>
    <t>Ганиева</t>
  </si>
  <si>
    <t>Зилолахон</t>
  </si>
  <si>
    <t>Акрамжон кизи</t>
  </si>
  <si>
    <t xml:space="preserve">Демочкин </t>
  </si>
  <si>
    <t xml:space="preserve"> Никита</t>
  </si>
  <si>
    <t>Тошкентбоева</t>
  </si>
  <si>
    <t>Райхона</t>
  </si>
  <si>
    <t>Умирзорбек кизи</t>
  </si>
  <si>
    <t>Кузнецов</t>
  </si>
  <si>
    <t>Мирон</t>
  </si>
  <si>
    <t>Комбарбаев</t>
  </si>
  <si>
    <t>Тимофеевич</t>
  </si>
  <si>
    <t>Жумакодыров</t>
  </si>
  <si>
    <t>Али</t>
  </si>
  <si>
    <t>Мирланович</t>
  </si>
  <si>
    <t xml:space="preserve">Кинаш </t>
  </si>
  <si>
    <t xml:space="preserve">Марьяна </t>
  </si>
  <si>
    <t xml:space="preserve">Сергеевна </t>
  </si>
  <si>
    <t xml:space="preserve">Могильниченко </t>
  </si>
  <si>
    <t xml:space="preserve">Тимофей </t>
  </si>
  <si>
    <t xml:space="preserve">Николаевич </t>
  </si>
  <si>
    <t>Панфилов</t>
  </si>
  <si>
    <t xml:space="preserve">Роман </t>
  </si>
  <si>
    <t xml:space="preserve">Дамирович </t>
  </si>
  <si>
    <t>Расулжанов</t>
  </si>
  <si>
    <t xml:space="preserve">Сабрилло </t>
  </si>
  <si>
    <t>Одилжонович</t>
  </si>
  <si>
    <t>Фатеев</t>
  </si>
  <si>
    <t xml:space="preserve">Романович </t>
  </si>
  <si>
    <t xml:space="preserve">Фичора </t>
  </si>
  <si>
    <t xml:space="preserve">Дарья </t>
  </si>
  <si>
    <t xml:space="preserve">Константиновна </t>
  </si>
  <si>
    <t xml:space="preserve">Фролов </t>
  </si>
  <si>
    <t xml:space="preserve">Никита </t>
  </si>
  <si>
    <t xml:space="preserve">Харитонова </t>
  </si>
  <si>
    <t>Маргарита</t>
  </si>
  <si>
    <t xml:space="preserve">Владиславовна </t>
  </si>
  <si>
    <t xml:space="preserve">Гончарова </t>
  </si>
  <si>
    <t xml:space="preserve">Екатерина </t>
  </si>
  <si>
    <t xml:space="preserve">Александровна </t>
  </si>
  <si>
    <t>Тошканбоева</t>
  </si>
  <si>
    <t>Шукрона</t>
  </si>
  <si>
    <t>Волошко</t>
  </si>
  <si>
    <t>Ксения</t>
  </si>
  <si>
    <t>Михайловна</t>
  </si>
  <si>
    <t xml:space="preserve">Порт </t>
  </si>
  <si>
    <t xml:space="preserve">Ксения </t>
  </si>
  <si>
    <t>психолого-педагогический</t>
  </si>
  <si>
    <t>Давронов</t>
  </si>
  <si>
    <t>Санжар</t>
  </si>
  <si>
    <t>Самандарович</t>
  </si>
  <si>
    <t>Путро</t>
  </si>
  <si>
    <t>Ивановна</t>
  </si>
  <si>
    <t>Сулайманов</t>
  </si>
  <si>
    <t>Саид</t>
  </si>
  <si>
    <t>Анварович</t>
  </si>
  <si>
    <t>Тян</t>
  </si>
  <si>
    <t xml:space="preserve">Алина </t>
  </si>
  <si>
    <t xml:space="preserve">Игоревна </t>
  </si>
  <si>
    <t>Демидик</t>
  </si>
  <si>
    <t>Авдонин</t>
  </si>
  <si>
    <t>Сергей</t>
  </si>
  <si>
    <t xml:space="preserve">Долженко </t>
  </si>
  <si>
    <t>МАОУ "Экономический лицей"</t>
  </si>
  <si>
    <t>инженерный</t>
  </si>
  <si>
    <t xml:space="preserve">Загреба </t>
  </si>
  <si>
    <t>Анатольевна</t>
  </si>
  <si>
    <t xml:space="preserve">Коротенко </t>
  </si>
  <si>
    <t xml:space="preserve">Виктория </t>
  </si>
  <si>
    <t>инженерно-технологичекий</t>
  </si>
  <si>
    <t xml:space="preserve">Труханов </t>
  </si>
  <si>
    <t xml:space="preserve">Степан </t>
  </si>
  <si>
    <t xml:space="preserve">Фахреев </t>
  </si>
  <si>
    <t xml:space="preserve">Камиль </t>
  </si>
  <si>
    <t>Рашитович</t>
  </si>
  <si>
    <t>Алмосов</t>
  </si>
  <si>
    <t>Хусейн</t>
  </si>
  <si>
    <t>Алмосбекович</t>
  </si>
  <si>
    <t xml:space="preserve">Бутерус </t>
  </si>
  <si>
    <t xml:space="preserve">Марк </t>
  </si>
  <si>
    <t>Михайлович</t>
  </si>
  <si>
    <t xml:space="preserve">Бутов </t>
  </si>
  <si>
    <t xml:space="preserve">Михаил </t>
  </si>
  <si>
    <t>Константинович</t>
  </si>
  <si>
    <t xml:space="preserve">Гимадудинов </t>
  </si>
  <si>
    <t xml:space="preserve">Александр </t>
  </si>
  <si>
    <t xml:space="preserve">Иваненко </t>
  </si>
  <si>
    <t xml:space="preserve">Сергей </t>
  </si>
  <si>
    <t xml:space="preserve">Попова </t>
  </si>
  <si>
    <t xml:space="preserve">Ирина </t>
  </si>
  <si>
    <t xml:space="preserve">Ситников </t>
  </si>
  <si>
    <t xml:space="preserve">Климов </t>
  </si>
  <si>
    <t xml:space="preserve">Богдан </t>
  </si>
  <si>
    <t>Шлюпикова</t>
  </si>
  <si>
    <t>МАОУ "Лицей №7"</t>
  </si>
  <si>
    <t>7Б</t>
  </si>
  <si>
    <t>Рылов</t>
  </si>
  <si>
    <t>Алесеевич</t>
  </si>
  <si>
    <t>Головина</t>
  </si>
  <si>
    <t>Варвара</t>
  </si>
  <si>
    <t>Денисовна</t>
  </si>
  <si>
    <t>естественно-научный</t>
  </si>
  <si>
    <t>Егорова</t>
  </si>
  <si>
    <t>Вадимовна</t>
  </si>
  <si>
    <t>Королева</t>
  </si>
  <si>
    <t>Лютов</t>
  </si>
  <si>
    <t>Степан</t>
  </si>
  <si>
    <t>Григорьевич</t>
  </si>
  <si>
    <t>Метальников</t>
  </si>
  <si>
    <t>Овчинников</t>
  </si>
  <si>
    <t>Иван</t>
  </si>
  <si>
    <t xml:space="preserve">Оленева </t>
  </si>
  <si>
    <t>Дарина</t>
  </si>
  <si>
    <t>Николаевна</t>
  </si>
  <si>
    <t>Петрушин</t>
  </si>
  <si>
    <t>Юрьевич</t>
  </si>
  <si>
    <t>Плотников</t>
  </si>
  <si>
    <t>Сиринов</t>
  </si>
  <si>
    <t>Сирот</t>
  </si>
  <si>
    <t>Максович</t>
  </si>
  <si>
    <t>Мазаева</t>
  </si>
  <si>
    <t>Александра</t>
  </si>
  <si>
    <t>Игоревна</t>
  </si>
  <si>
    <t>Хорева</t>
  </si>
  <si>
    <t>Софья</t>
  </si>
  <si>
    <t>Шипилова</t>
  </si>
  <si>
    <t>Козицина</t>
  </si>
  <si>
    <t>Екатерина</t>
  </si>
  <si>
    <t>8Б</t>
  </si>
  <si>
    <t>Гарайшина</t>
  </si>
  <si>
    <t>Викторовна</t>
  </si>
  <si>
    <t>8В</t>
  </si>
  <si>
    <t>Кавина</t>
  </si>
  <si>
    <t>8Г</t>
  </si>
  <si>
    <t>Спитченко</t>
  </si>
  <si>
    <t>Печатнова</t>
  </si>
  <si>
    <t xml:space="preserve">Мусенова </t>
  </si>
  <si>
    <t>Коротков</t>
  </si>
  <si>
    <t>Кирилл</t>
  </si>
  <si>
    <t>Романович</t>
  </si>
  <si>
    <t xml:space="preserve">Воронина </t>
  </si>
  <si>
    <t>9В</t>
  </si>
  <si>
    <t>Глущенко</t>
  </si>
  <si>
    <t>Гончаров</t>
  </si>
  <si>
    <t>Набока</t>
  </si>
  <si>
    <t>Виктор</t>
  </si>
  <si>
    <t>Плюхин</t>
  </si>
  <si>
    <t>Владимир</t>
  </si>
  <si>
    <t>Наумов</t>
  </si>
  <si>
    <t>Артем</t>
  </si>
  <si>
    <t>Витальевич</t>
  </si>
  <si>
    <t>Григорян</t>
  </si>
  <si>
    <t>Константиновна</t>
  </si>
  <si>
    <t xml:space="preserve">Писарев </t>
  </si>
  <si>
    <t>Серебренников</t>
  </si>
  <si>
    <t>Григорий</t>
  </si>
  <si>
    <t>Печерская</t>
  </si>
  <si>
    <t>Захарова</t>
  </si>
  <si>
    <t>Каролина</t>
  </si>
  <si>
    <t>Хусейновна</t>
  </si>
  <si>
    <t>да</t>
  </si>
  <si>
    <t>Головко</t>
  </si>
  <si>
    <t>Комкова</t>
  </si>
  <si>
    <t>Николетта</t>
  </si>
  <si>
    <t>Владимирова</t>
  </si>
  <si>
    <t xml:space="preserve">Ульяна </t>
  </si>
  <si>
    <t>Мальбахов</t>
  </si>
  <si>
    <t>Эрик</t>
  </si>
  <si>
    <t>Калинина</t>
  </si>
  <si>
    <t>Романовна</t>
  </si>
  <si>
    <t>Милада</t>
  </si>
  <si>
    <t>Нусс</t>
  </si>
  <si>
    <t>Набунская</t>
  </si>
  <si>
    <t>Владимировна</t>
  </si>
  <si>
    <t>Стенин</t>
  </si>
  <si>
    <t xml:space="preserve">Шевченко </t>
  </si>
  <si>
    <t>Эдуардович</t>
  </si>
  <si>
    <t>Корбатов</t>
  </si>
  <si>
    <t>Лопин</t>
  </si>
  <si>
    <t>Данил</t>
  </si>
  <si>
    <t>Дерипалов</t>
  </si>
  <si>
    <t>9Г</t>
  </si>
  <si>
    <t>Мачильская</t>
  </si>
  <si>
    <t>Болуць</t>
  </si>
  <si>
    <t>Валерьевич</t>
  </si>
  <si>
    <t>10А</t>
  </si>
  <si>
    <t xml:space="preserve">Маленко </t>
  </si>
  <si>
    <t>Кошкина</t>
  </si>
  <si>
    <t>10Б</t>
  </si>
  <si>
    <t xml:space="preserve">Бессмертная </t>
  </si>
  <si>
    <t xml:space="preserve">Мария </t>
  </si>
  <si>
    <t>Павловна</t>
  </si>
  <si>
    <t xml:space="preserve">Шмакова </t>
  </si>
  <si>
    <t xml:space="preserve">Елена </t>
  </si>
  <si>
    <t>Морякина</t>
  </si>
  <si>
    <t>Анастасия</t>
  </si>
  <si>
    <t xml:space="preserve">Колосова </t>
  </si>
  <si>
    <t>Терентьев</t>
  </si>
  <si>
    <t xml:space="preserve">Сахаров </t>
  </si>
  <si>
    <t>Арсений</t>
  </si>
  <si>
    <t>11А</t>
  </si>
  <si>
    <t>11Б</t>
  </si>
  <si>
    <t xml:space="preserve">Ионычев </t>
  </si>
  <si>
    <t xml:space="preserve">Клышникова </t>
  </si>
  <si>
    <t xml:space="preserve">Александра </t>
  </si>
  <si>
    <t xml:space="preserve">Кузьмичева </t>
  </si>
  <si>
    <t xml:space="preserve">Макаревич </t>
  </si>
  <si>
    <t xml:space="preserve">Маланов </t>
  </si>
  <si>
    <t xml:space="preserve">Матвей </t>
  </si>
  <si>
    <t xml:space="preserve">Мошкина </t>
  </si>
  <si>
    <t xml:space="preserve">Софья </t>
  </si>
  <si>
    <t xml:space="preserve">Реймер </t>
  </si>
  <si>
    <t xml:space="preserve">Алёна </t>
  </si>
  <si>
    <t xml:space="preserve">Сироткина </t>
  </si>
  <si>
    <t xml:space="preserve">Ходжаева </t>
  </si>
  <si>
    <t>Любовь</t>
  </si>
  <si>
    <t xml:space="preserve"> Евгеньевна</t>
  </si>
  <si>
    <t xml:space="preserve">Царева </t>
  </si>
  <si>
    <t xml:space="preserve">Валерия </t>
  </si>
  <si>
    <t xml:space="preserve">Штайнпрайс </t>
  </si>
  <si>
    <t xml:space="preserve">Полина </t>
  </si>
  <si>
    <t>Коваль</t>
  </si>
  <si>
    <t>Лебедев</t>
  </si>
  <si>
    <t>Облецов</t>
  </si>
  <si>
    <t>Антон</t>
  </si>
  <si>
    <t>Пономарев</t>
  </si>
  <si>
    <t xml:space="preserve">Порошков </t>
  </si>
  <si>
    <t xml:space="preserve">Рубинова </t>
  </si>
  <si>
    <t>Милана</t>
  </si>
  <si>
    <t>Марковна</t>
  </si>
  <si>
    <t>Рыбалко</t>
  </si>
  <si>
    <t>Владыко</t>
  </si>
  <si>
    <t>МАОУ "Лицей 6" 1</t>
  </si>
  <si>
    <t>математический</t>
  </si>
  <si>
    <t>Лобанов</t>
  </si>
  <si>
    <t xml:space="preserve">Сухарева </t>
  </si>
  <si>
    <t>Эйрих</t>
  </si>
  <si>
    <t xml:space="preserve">Жилина </t>
  </si>
  <si>
    <t xml:space="preserve">Назаровна </t>
  </si>
  <si>
    <t xml:space="preserve">Матвеева </t>
  </si>
  <si>
    <t xml:space="preserve">Нечитайло </t>
  </si>
  <si>
    <t>Родина</t>
  </si>
  <si>
    <t>Черемнов</t>
  </si>
  <si>
    <t xml:space="preserve">Мелихова </t>
  </si>
  <si>
    <t>Заболотский</t>
  </si>
  <si>
    <t>Ащеулов</t>
  </si>
  <si>
    <t>Матвей</t>
  </si>
  <si>
    <t>Артемович</t>
  </si>
  <si>
    <t>МБОУ СОШ №2 "Спектр"</t>
  </si>
  <si>
    <t>медицинский</t>
  </si>
  <si>
    <t>Аязян</t>
  </si>
  <si>
    <t>Едвартовна</t>
  </si>
  <si>
    <t>Бабушкина</t>
  </si>
  <si>
    <t>Говарухин</t>
  </si>
  <si>
    <t>Дегтярева</t>
  </si>
  <si>
    <t>Загоруйко</t>
  </si>
  <si>
    <t>Игизбаева</t>
  </si>
  <si>
    <t>Камилла</t>
  </si>
  <si>
    <t>Ерболовна</t>
  </si>
  <si>
    <t>Карлов</t>
  </si>
  <si>
    <t>Карян</t>
  </si>
  <si>
    <t>Артуровна</t>
  </si>
  <si>
    <t>Ковалев</t>
  </si>
  <si>
    <t>Назар</t>
  </si>
  <si>
    <t>Косачев</t>
  </si>
  <si>
    <t>Семен</t>
  </si>
  <si>
    <t>Кряжева</t>
  </si>
  <si>
    <t>Кузнецова</t>
  </si>
  <si>
    <t>Диана</t>
  </si>
  <si>
    <t>Мамонова</t>
  </si>
  <si>
    <t>Мискевич</t>
  </si>
  <si>
    <t>Панов</t>
  </si>
  <si>
    <t>Антонович</t>
  </si>
  <si>
    <t xml:space="preserve">Писарева </t>
  </si>
  <si>
    <t>Мира</t>
  </si>
  <si>
    <t>Страйченко</t>
  </si>
  <si>
    <t>Макар</t>
  </si>
  <si>
    <t>Стрельников</t>
  </si>
  <si>
    <t>Эдуард</t>
  </si>
  <si>
    <t>Сунцов</t>
  </si>
  <si>
    <t>Вячеславович</t>
  </si>
  <si>
    <t>Мысякин</t>
  </si>
  <si>
    <t>Всеволод</t>
  </si>
  <si>
    <t>Денисович</t>
  </si>
  <si>
    <t>Титова</t>
  </si>
  <si>
    <t>Ушакова</t>
  </si>
  <si>
    <t>Ольга</t>
  </si>
  <si>
    <t>Шевченко</t>
  </si>
  <si>
    <t>Астафьева</t>
  </si>
  <si>
    <t>Беседин</t>
  </si>
  <si>
    <t>Бутырин</t>
  </si>
  <si>
    <t>Вареникова</t>
  </si>
  <si>
    <t>Вылегжагин</t>
  </si>
  <si>
    <t>Данилов</t>
  </si>
  <si>
    <t>Дорогих</t>
  </si>
  <si>
    <t>Данила</t>
  </si>
  <si>
    <t>Елисеев</t>
  </si>
  <si>
    <t>Павлович</t>
  </si>
  <si>
    <t>Зыкова</t>
  </si>
  <si>
    <t>Иванов</t>
  </si>
  <si>
    <t>Карасёв</t>
  </si>
  <si>
    <t>Каргаполова</t>
  </si>
  <si>
    <t>Елизавета</t>
  </si>
  <si>
    <t>Кушников</t>
  </si>
  <si>
    <t>Данилович</t>
  </si>
  <si>
    <t>Лавриненко</t>
  </si>
  <si>
    <t>Леонид</t>
  </si>
  <si>
    <t>Лисицын</t>
  </si>
  <si>
    <t>Марущак</t>
  </si>
  <si>
    <t>Мотылёва</t>
  </si>
  <si>
    <t>Лада</t>
  </si>
  <si>
    <t>Натяженко</t>
  </si>
  <si>
    <t>Ожерельев</t>
  </si>
  <si>
    <t>Панасюго</t>
  </si>
  <si>
    <t>Петрушенко</t>
  </si>
  <si>
    <t>Пулина</t>
  </si>
  <si>
    <t>Рыковская</t>
  </si>
  <si>
    <t>Шабатько</t>
  </si>
  <si>
    <t>Шадрин</t>
  </si>
  <si>
    <t>Илья</t>
  </si>
  <si>
    <t xml:space="preserve">Горбатенков </t>
  </si>
  <si>
    <t xml:space="preserve">Павел  </t>
  </si>
  <si>
    <t>естесственно-научный</t>
  </si>
  <si>
    <t xml:space="preserve">Джуманязова </t>
  </si>
  <si>
    <t xml:space="preserve"> Мавлюда  </t>
  </si>
  <si>
    <t>Юсупбаевна</t>
  </si>
  <si>
    <t xml:space="preserve">Карасёва  </t>
  </si>
  <si>
    <t xml:space="preserve">Ирина  </t>
  </si>
  <si>
    <t xml:space="preserve"> Дмитриевна</t>
  </si>
  <si>
    <t xml:space="preserve">Кафтанов  </t>
  </si>
  <si>
    <t xml:space="preserve">Георгий  </t>
  </si>
  <si>
    <t xml:space="preserve">Константинова  </t>
  </si>
  <si>
    <t xml:space="preserve">Ксения  </t>
  </si>
  <si>
    <t xml:space="preserve">Любавина  </t>
  </si>
  <si>
    <t xml:space="preserve">София  </t>
  </si>
  <si>
    <t xml:space="preserve">Троцкая </t>
  </si>
  <si>
    <t xml:space="preserve">Юлия  </t>
  </si>
  <si>
    <t xml:space="preserve">Щербина </t>
  </si>
  <si>
    <t>Юрьевна</t>
  </si>
  <si>
    <t xml:space="preserve">Шмойлова </t>
  </si>
  <si>
    <t xml:space="preserve">Маргарита </t>
  </si>
  <si>
    <t xml:space="preserve"> Рекунов </t>
  </si>
  <si>
    <t xml:space="preserve"> Станислав </t>
  </si>
  <si>
    <t xml:space="preserve"> Борисович</t>
  </si>
  <si>
    <t>Баротова</t>
  </si>
  <si>
    <t xml:space="preserve"> Фаришта </t>
  </si>
  <si>
    <t>Мехрожидиновна</t>
  </si>
  <si>
    <t>Вьюгина</t>
  </si>
  <si>
    <t>Гафиуллин</t>
  </si>
  <si>
    <t xml:space="preserve"> Александр</t>
  </si>
  <si>
    <t xml:space="preserve"> Владимирович</t>
  </si>
  <si>
    <t xml:space="preserve">Дмитриева </t>
  </si>
  <si>
    <t xml:space="preserve">Егорова </t>
  </si>
  <si>
    <t>Карел</t>
  </si>
  <si>
    <t xml:space="preserve"> Елизавета </t>
  </si>
  <si>
    <t xml:space="preserve">Лисняковская </t>
  </si>
  <si>
    <t xml:space="preserve">Анжела </t>
  </si>
  <si>
    <t>Артемовна</t>
  </si>
  <si>
    <t xml:space="preserve">Ожогина </t>
  </si>
  <si>
    <t xml:space="preserve">Алёна  </t>
  </si>
  <si>
    <t>Прошин</t>
  </si>
  <si>
    <t xml:space="preserve"> Артем</t>
  </si>
  <si>
    <t xml:space="preserve"> Юрьевич</t>
  </si>
  <si>
    <t>Семенова</t>
  </si>
  <si>
    <t xml:space="preserve"> Алёна</t>
  </si>
  <si>
    <t xml:space="preserve"> Константиновна</t>
  </si>
  <si>
    <t xml:space="preserve">Хрипко </t>
  </si>
  <si>
    <t xml:space="preserve">Иван </t>
  </si>
  <si>
    <t>Чупина</t>
  </si>
  <si>
    <t xml:space="preserve"> Наталья </t>
  </si>
  <si>
    <t xml:space="preserve">Горюнов </t>
  </si>
  <si>
    <t xml:space="preserve">Данил </t>
  </si>
  <si>
    <t xml:space="preserve">Зубков </t>
  </si>
  <si>
    <t xml:space="preserve"> Станиславович</t>
  </si>
  <si>
    <t xml:space="preserve">Тепляшин </t>
  </si>
  <si>
    <t xml:space="preserve">Кирилл </t>
  </si>
  <si>
    <t>Иванович</t>
  </si>
  <si>
    <t xml:space="preserve">Лямцева </t>
  </si>
  <si>
    <t>Сизых</t>
  </si>
  <si>
    <t>Степанович</t>
  </si>
  <si>
    <t>МБОУСОШ№1</t>
  </si>
  <si>
    <t>универсальный</t>
  </si>
  <si>
    <t>Яковлева</t>
  </si>
  <si>
    <t>Куликова</t>
  </si>
  <si>
    <t>Мещанова</t>
  </si>
  <si>
    <t>Сычевая</t>
  </si>
  <si>
    <t>Поломошнов</t>
  </si>
  <si>
    <t>Долгополов</t>
  </si>
  <si>
    <t>Марк</t>
  </si>
  <si>
    <t>Лалак</t>
  </si>
  <si>
    <t>Думин</t>
  </si>
  <si>
    <t>Степановна</t>
  </si>
  <si>
    <t>Новичкова</t>
  </si>
  <si>
    <t>Пляскин</t>
  </si>
  <si>
    <t>Неверов</t>
  </si>
  <si>
    <t>Сулима</t>
  </si>
  <si>
    <t>Крахмалева</t>
  </si>
  <si>
    <t>Никитина</t>
  </si>
  <si>
    <t>ЧОУ "Православная гимназия Серафима Саровского"</t>
  </si>
  <si>
    <t>Изосимова</t>
  </si>
  <si>
    <t>Затолокин</t>
  </si>
  <si>
    <t>Филипп</t>
  </si>
  <si>
    <t xml:space="preserve">Зайцев </t>
  </si>
  <si>
    <t>Павел</t>
  </si>
  <si>
    <t>Нагаев</t>
  </si>
  <si>
    <t>Щекатуров</t>
  </si>
  <si>
    <t>Горшенин</t>
  </si>
  <si>
    <t>Цатурян</t>
  </si>
  <si>
    <t>Грантовна</t>
  </si>
  <si>
    <t>Плюшкин</t>
  </si>
  <si>
    <t>Серафим</t>
  </si>
  <si>
    <t>Шабанова</t>
  </si>
  <si>
    <t>Таисия</t>
  </si>
  <si>
    <t>Ханыкова</t>
  </si>
  <si>
    <t>Кожаева</t>
  </si>
  <si>
    <t>Шарабрин</t>
  </si>
  <si>
    <t>Лев</t>
  </si>
  <si>
    <t>Станиславович</t>
  </si>
  <si>
    <t>Жук</t>
  </si>
  <si>
    <t xml:space="preserve">Клименко </t>
  </si>
  <si>
    <t>Бохан</t>
  </si>
  <si>
    <t>Николаевич</t>
  </si>
  <si>
    <t>МБОУ СОШ №11</t>
  </si>
  <si>
    <t>8а</t>
  </si>
  <si>
    <t>8б</t>
  </si>
  <si>
    <t>Вышегородцева</t>
  </si>
  <si>
    <t>9б</t>
  </si>
  <si>
    <t xml:space="preserve">Соколов </t>
  </si>
  <si>
    <t xml:space="preserve">Глеб </t>
  </si>
  <si>
    <t xml:space="preserve">Евгений </t>
  </si>
  <si>
    <t>9г</t>
  </si>
  <si>
    <t>Винский</t>
  </si>
  <si>
    <t>Мартын</t>
  </si>
  <si>
    <t>8г</t>
  </si>
  <si>
    <t xml:space="preserve">Мезенцева </t>
  </si>
  <si>
    <t xml:space="preserve">Иванова </t>
  </si>
  <si>
    <t>Функнер</t>
  </si>
  <si>
    <t>Цой</t>
  </si>
  <si>
    <t>Юлия</t>
  </si>
  <si>
    <t>10а</t>
  </si>
  <si>
    <t>Кириченко</t>
  </si>
  <si>
    <t>Еремина</t>
  </si>
  <si>
    <t>Светлана</t>
  </si>
  <si>
    <t xml:space="preserve">Зиновьев </t>
  </si>
  <si>
    <t xml:space="preserve">Александрович </t>
  </si>
  <si>
    <t>МБОУ СОШ № 13</t>
  </si>
  <si>
    <t xml:space="preserve">Синельников </t>
  </si>
  <si>
    <t xml:space="preserve">Алексей </t>
  </si>
  <si>
    <t xml:space="preserve">Спицина </t>
  </si>
  <si>
    <t xml:space="preserve">Максимовна </t>
  </si>
  <si>
    <t>Валиахметов</t>
  </si>
  <si>
    <t>Вадимович</t>
  </si>
  <si>
    <t>Астанков</t>
  </si>
  <si>
    <t>Николай</t>
  </si>
  <si>
    <t>Васильевич</t>
  </si>
  <si>
    <t>Герасимчук</t>
  </si>
  <si>
    <t>Гольцман</t>
  </si>
  <si>
    <t>Логачев</t>
  </si>
  <si>
    <t xml:space="preserve">Пфафенрот </t>
  </si>
  <si>
    <t xml:space="preserve">Максимович </t>
  </si>
  <si>
    <t>Худякова</t>
  </si>
  <si>
    <t>Алёна</t>
  </si>
  <si>
    <t>Гелргиевна</t>
  </si>
  <si>
    <t>Карвацкий</t>
  </si>
  <si>
    <t>Пастухов</t>
  </si>
  <si>
    <t xml:space="preserve">Евгеньевич </t>
  </si>
  <si>
    <t>Андриянов</t>
  </si>
  <si>
    <t>Назаров</t>
  </si>
  <si>
    <t>Фофонов</t>
  </si>
  <si>
    <t>Алфимова</t>
  </si>
  <si>
    <t>Наталья</t>
  </si>
  <si>
    <t xml:space="preserve">Павловна </t>
  </si>
  <si>
    <t>ЧОУ Школа "Экология и Диалектика"</t>
  </si>
  <si>
    <r>
      <t>Официальное</t>
    </r>
    <r>
      <rPr>
        <sz val="12"/>
        <rFont val="Times New Roman"/>
        <family val="1"/>
        <charset val="204"/>
      </rPr>
      <t xml:space="preserve"> сокращенное название образовательного учреждения</t>
    </r>
  </si>
  <si>
    <t>победитель</t>
  </si>
  <si>
    <t>призёр</t>
  </si>
  <si>
    <t>участник</t>
  </si>
  <si>
    <t xml:space="preserve">призёр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</si>
</sst>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rgb="FF000000"/>
      <name val="Arial"/>
    </font>
    <font>
      <sz val="10"/>
      <color theme="1"/>
      <name val="Arial Cyr"/>
    </font>
    <font>
      <sz val="11"/>
      <color indexed="64"/>
      <name val="Calibri"/>
      <family val="2"/>
      <charset val="204"/>
    </font>
    <font>
      <sz val="8"/>
      <color indexed="64"/>
      <name val="Arial Cyr"/>
    </font>
    <font>
      <sz val="10"/>
      <name val="Arial Cyr"/>
    </font>
    <font>
      <sz val="12"/>
      <color indexed="64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29"/>
        <bgColor rgb="FFD1939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1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27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2" applyNumberFormat="0" applyAlignment="0" applyProtection="0"/>
    <xf numFmtId="0" fontId="11" fillId="18" borderId="3" applyNumberFormat="0" applyAlignment="0" applyProtection="0"/>
    <xf numFmtId="0" fontId="12" fillId="18" borderId="2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19" borderId="8" applyNumberFormat="0" applyAlignment="0" applyProtection="0"/>
    <xf numFmtId="0" fontId="18" fillId="0" borderId="0" applyNumberFormat="0" applyFill="0" applyBorder="0" applyAlignment="0" applyProtection="0"/>
    <xf numFmtId="0" fontId="19" fillId="20" borderId="0" applyNumberFormat="0" applyBorder="0" applyAlignment="0" applyProtection="0"/>
    <xf numFmtId="0" fontId="28" fillId="0" borderId="0"/>
    <xf numFmtId="0" fontId="28" fillId="0" borderId="0"/>
    <xf numFmtId="0" fontId="2" fillId="0" borderId="0"/>
    <xf numFmtId="0" fontId="3" fillId="0" borderId="0"/>
    <xf numFmtId="0" fontId="2" fillId="0" borderId="0"/>
    <xf numFmtId="0" fontId="28" fillId="0" borderId="0"/>
    <xf numFmtId="0" fontId="3" fillId="0" borderId="0"/>
    <xf numFmtId="0" fontId="29" fillId="0" borderId="0"/>
    <xf numFmtId="0" fontId="2" fillId="0" borderId="0"/>
    <xf numFmtId="0" fontId="2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3" fillId="21" borderId="9" applyNumberFormat="0" applyFont="0" applyAlignment="0" applyProtection="0"/>
    <xf numFmtId="9" fontId="3" fillId="0" borderId="0" applyFon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30" fillId="0" borderId="0"/>
    <xf numFmtId="0" fontId="33" fillId="0" borderId="0"/>
    <xf numFmtId="0" fontId="35" fillId="0" borderId="0"/>
    <xf numFmtId="9" fontId="34" fillId="0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4" fillId="0" borderId="0"/>
    <xf numFmtId="0" fontId="35" fillId="0" borderId="0"/>
    <xf numFmtId="0" fontId="36" fillId="0" borderId="0"/>
    <xf numFmtId="0" fontId="34" fillId="0" borderId="0"/>
    <xf numFmtId="0" fontId="1" fillId="0" borderId="0"/>
    <xf numFmtId="0" fontId="36" fillId="0" borderId="0"/>
    <xf numFmtId="0" fontId="35" fillId="0" borderId="0"/>
    <xf numFmtId="0" fontId="1" fillId="0" borderId="0"/>
    <xf numFmtId="0" fontId="34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5" fillId="0" borderId="0"/>
    <xf numFmtId="0" fontId="35" fillId="32" borderId="0" applyBorder="0" applyProtection="0"/>
    <xf numFmtId="0" fontId="35" fillId="30" borderId="0" applyBorder="0" applyProtection="0"/>
    <xf numFmtId="0" fontId="35" fillId="27" borderId="0" applyBorder="0" applyProtection="0"/>
    <xf numFmtId="0" fontId="35" fillId="31" borderId="0" applyBorder="0" applyProtection="0"/>
    <xf numFmtId="0" fontId="35" fillId="33" borderId="0" applyBorder="0" applyProtection="0"/>
    <xf numFmtId="0" fontId="35" fillId="30" borderId="0" applyBorder="0" applyProtection="0"/>
    <xf numFmtId="0" fontId="35" fillId="29" borderId="0" applyBorder="0" applyProtection="0"/>
    <xf numFmtId="0" fontId="35" fillId="28" borderId="0" applyBorder="0" applyProtection="0"/>
    <xf numFmtId="0" fontId="35" fillId="27" borderId="0" applyBorder="0" applyProtection="0"/>
    <xf numFmtId="0" fontId="35" fillId="26" borderId="0" applyBorder="0" applyProtection="0"/>
    <xf numFmtId="0" fontId="35" fillId="25" borderId="0" applyBorder="0" applyProtection="0"/>
    <xf numFmtId="0" fontId="35" fillId="24" borderId="0" applyBorder="0" applyProtection="0"/>
    <xf numFmtId="0" fontId="34" fillId="0" borderId="0"/>
  </cellStyleXfs>
  <cellXfs count="56">
    <xf numFmtId="0" fontId="0" fillId="0" borderId="0" xfId="0"/>
    <xf numFmtId="0" fontId="26" fillId="23" borderId="1" xfId="0" applyFont="1" applyFill="1" applyBorder="1" applyAlignment="1">
      <alignment horizontal="center" vertical="center"/>
    </xf>
    <xf numFmtId="0" fontId="4" fillId="23" borderId="1" xfId="0" applyFont="1" applyFill="1" applyBorder="1" applyAlignment="1">
      <alignment horizontal="center" vertical="center"/>
    </xf>
    <xf numFmtId="0" fontId="26" fillId="0" borderId="1" xfId="1" applyFont="1" applyBorder="1" applyAlignment="1" applyProtection="1">
      <alignment horizontal="center" vertical="center" wrapText="1"/>
      <protection locked="0"/>
    </xf>
    <xf numFmtId="0" fontId="26" fillId="0" borderId="1" xfId="1" applyFont="1" applyBorder="1" applyAlignment="1" applyProtection="1">
      <alignment horizontal="center" vertical="center"/>
      <protection locked="0"/>
    </xf>
    <xf numFmtId="0" fontId="26" fillId="0" borderId="1" xfId="1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164" fontId="26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" xfId="0" applyNumberFormat="1" applyFont="1" applyBorder="1" applyAlignment="1" applyProtection="1">
      <alignment horizontal="center" vertical="center"/>
      <protection locked="0"/>
    </xf>
    <xf numFmtId="0" fontId="31" fillId="0" borderId="1" xfId="1" applyFont="1" applyBorder="1" applyAlignment="1" applyProtection="1">
      <alignment horizontal="center" vertical="center" wrapText="1"/>
      <protection locked="0"/>
    </xf>
    <xf numFmtId="10" fontId="26" fillId="0" borderId="1" xfId="1" applyNumberFormat="1" applyFont="1" applyBorder="1" applyAlignment="1" applyProtection="1">
      <alignment horizontal="center" vertical="center"/>
      <protection locked="0"/>
    </xf>
    <xf numFmtId="164" fontId="26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26" fillId="23" borderId="1" xfId="1" applyFont="1" applyFill="1" applyBorder="1" applyAlignment="1">
      <alignment horizontal="center" vertical="center"/>
    </xf>
    <xf numFmtId="0" fontId="26" fillId="0" borderId="1" xfId="52" applyFont="1" applyFill="1" applyBorder="1" applyAlignment="1">
      <alignment horizontal="center" vertical="center"/>
    </xf>
    <xf numFmtId="0" fontId="26" fillId="23" borderId="1" xfId="1" applyNumberFormat="1" applyFont="1" applyFill="1" applyBorder="1" applyAlignment="1">
      <alignment horizontal="center" vertical="center"/>
    </xf>
    <xf numFmtId="0" fontId="26" fillId="0" borderId="1" xfId="1" applyFont="1" applyFill="1" applyBorder="1" applyAlignment="1" applyProtection="1">
      <alignment horizontal="center" vertical="center"/>
      <protection locked="0"/>
    </xf>
    <xf numFmtId="0" fontId="2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4" fontId="26" fillId="0" borderId="1" xfId="1" applyNumberFormat="1" applyFont="1" applyBorder="1" applyAlignment="1">
      <alignment horizontal="center" vertical="center" wrapText="1"/>
    </xf>
    <xf numFmtId="49" fontId="26" fillId="23" borderId="1" xfId="1" applyNumberFormat="1" applyFont="1" applyFill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60" applyFont="1" applyFill="1" applyBorder="1" applyAlignment="1">
      <alignment horizontal="center" vertical="center"/>
    </xf>
    <xf numFmtId="0" fontId="31" fillId="2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 applyProtection="1">
      <alignment horizontal="center" vertical="center"/>
      <protection locked="0"/>
    </xf>
    <xf numFmtId="2" fontId="26" fillId="0" borderId="1" xfId="0" applyNumberFormat="1" applyFont="1" applyBorder="1" applyAlignment="1" applyProtection="1">
      <alignment horizontal="center" vertical="center"/>
      <protection locked="0"/>
    </xf>
    <xf numFmtId="14" fontId="26" fillId="0" borderId="1" xfId="0" applyNumberFormat="1" applyFont="1" applyBorder="1" applyAlignment="1" applyProtection="1">
      <alignment horizontal="center" vertical="center"/>
      <protection locked="0"/>
    </xf>
    <xf numFmtId="49" fontId="31" fillId="0" borderId="1" xfId="0" applyNumberFormat="1" applyFont="1" applyFill="1" applyBorder="1" applyAlignment="1">
      <alignment horizontal="center" vertical="center" wrapText="1"/>
    </xf>
    <xf numFmtId="165" fontId="26" fillId="0" borderId="1" xfId="1" applyNumberFormat="1" applyFont="1" applyBorder="1" applyAlignment="1" applyProtection="1">
      <alignment horizontal="center" vertical="center"/>
      <protection locked="0"/>
    </xf>
    <xf numFmtId="49" fontId="26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31" fillId="23" borderId="1" xfId="0" applyFont="1" applyFill="1" applyBorder="1" applyAlignment="1" applyProtection="1">
      <alignment horizontal="center" vertical="center"/>
    </xf>
    <xf numFmtId="49" fontId="26" fillId="23" borderId="1" xfId="0" applyNumberFormat="1" applyFont="1" applyFill="1" applyBorder="1" applyAlignment="1" applyProtection="1">
      <alignment horizontal="center" vertical="center"/>
    </xf>
    <xf numFmtId="0" fontId="31" fillId="0" borderId="1" xfId="0" applyFont="1" applyFill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 wrapText="1"/>
    </xf>
    <xf numFmtId="0" fontId="39" fillId="0" borderId="1" xfId="1" applyFont="1" applyBorder="1" applyAlignment="1" applyProtection="1">
      <alignment horizontal="center" vertical="center" wrapText="1"/>
      <protection locked="0"/>
    </xf>
    <xf numFmtId="0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2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1" xfId="100" applyFont="1" applyBorder="1" applyAlignment="1" applyProtection="1">
      <alignment horizontal="center" vertical="center"/>
      <protection locked="0"/>
    </xf>
    <xf numFmtId="0" fontId="38" fillId="0" borderId="1" xfId="100" applyFont="1" applyBorder="1" applyAlignment="1">
      <alignment horizontal="center" vertical="center"/>
    </xf>
    <xf numFmtId="165" fontId="26" fillId="0" borderId="1" xfId="10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6" fillId="0" borderId="0" xfId="1" applyFont="1" applyBorder="1" applyAlignment="1" applyProtection="1">
      <alignment horizontal="center" vertical="center"/>
      <protection locked="0"/>
    </xf>
  </cellXfs>
  <cellStyles count="101">
    <cellStyle name="20% - Акцент1 2" xfId="2"/>
    <cellStyle name="20% - Акцент1 2 2" xfId="99"/>
    <cellStyle name="20% - Акцент2 2" xfId="3"/>
    <cellStyle name="20% - Акцент2 2 2" xfId="98"/>
    <cellStyle name="20% - Акцент3 2" xfId="4"/>
    <cellStyle name="20% - Акцент3 2 2" xfId="97"/>
    <cellStyle name="20% - Акцент4 2" xfId="5"/>
    <cellStyle name="20% - Акцент4 2 2" xfId="96"/>
    <cellStyle name="20% - Акцент5 2" xfId="6"/>
    <cellStyle name="20% - Акцент5 2 2" xfId="95"/>
    <cellStyle name="20% - Акцент6 2" xfId="7"/>
    <cellStyle name="20% - Акцент6 2 2" xfId="94"/>
    <cellStyle name="40% - Акцент1 2" xfId="8"/>
    <cellStyle name="40% - Акцент1 2 2" xfId="93"/>
    <cellStyle name="40% - Акцент2 2" xfId="9"/>
    <cellStyle name="40% - Акцент2 2 2" xfId="92"/>
    <cellStyle name="40% - Акцент3 2" xfId="10"/>
    <cellStyle name="40% - Акцент3 2 2" xfId="91"/>
    <cellStyle name="40% - Акцент4 2" xfId="11"/>
    <cellStyle name="40% - Акцент4 2 2" xfId="90"/>
    <cellStyle name="40% - Акцент5 2" xfId="12"/>
    <cellStyle name="40% - Акцент5 2 2" xfId="89"/>
    <cellStyle name="40% - Акцент6 2" xfId="13"/>
    <cellStyle name="40% - Акцент6 2 2" xfId="88"/>
    <cellStyle name="Excel Built-in Normal" xfId="14"/>
    <cellStyle name="TableStyleLight1 2" xfId="15"/>
    <cellStyle name="TableStyleLight1 2 2" xfId="87"/>
    <cellStyle name="Акцент1 2" xfId="16"/>
    <cellStyle name="Акцент2 2" xfId="17"/>
    <cellStyle name="Акцент3 2" xfId="18"/>
    <cellStyle name="Акцент4 2" xfId="19"/>
    <cellStyle name="Акцент5 2" xfId="20"/>
    <cellStyle name="Акцент6 2" xfId="21"/>
    <cellStyle name="Ввод  2" xfId="22"/>
    <cellStyle name="Вывод 2" xfId="23"/>
    <cellStyle name="Вычисление 2" xfId="24"/>
    <cellStyle name="Заголовок 1 2" xfId="25"/>
    <cellStyle name="Заголовок 2 2" xfId="26"/>
    <cellStyle name="Заголовок 3 2" xfId="27"/>
    <cellStyle name="Заголовок 4 2" xfId="28"/>
    <cellStyle name="Итог 2" xfId="29"/>
    <cellStyle name="Контрольная ячейка 2" xfId="30"/>
    <cellStyle name="Название 2" xfId="31"/>
    <cellStyle name="Нейтральный 2" xfId="32"/>
    <cellStyle name="Обычный" xfId="0" builtinId="0"/>
    <cellStyle name="Обычный 10" xfId="33"/>
    <cellStyle name="Обычный 10 2" xfId="86"/>
    <cellStyle name="Обычный 10 3" xfId="34"/>
    <cellStyle name="Обычный 10 3 2" xfId="85"/>
    <cellStyle name="Обычный 12 3 10" xfId="35"/>
    <cellStyle name="Обычный 12 3 10 2" xfId="76"/>
    <cellStyle name="Обычный 12 3 10 3" xfId="82"/>
    <cellStyle name="Обычный 2" xfId="1"/>
    <cellStyle name="Обычный 2 15" xfId="36"/>
    <cellStyle name="Обычный 2 15 2" xfId="80"/>
    <cellStyle name="Обычный 2 2" xfId="60"/>
    <cellStyle name="Обычный 2 3" xfId="37"/>
    <cellStyle name="Обычный 2 3 2" xfId="79"/>
    <cellStyle name="Обычный 2 3 3" xfId="78"/>
    <cellStyle name="Обычный 2 4" xfId="81"/>
    <cellStyle name="Обычный 29 2" xfId="38"/>
    <cellStyle name="Обычный 29 2 2" xfId="77"/>
    <cellStyle name="Обычный 3" xfId="39"/>
    <cellStyle name="Обычный 3 2" xfId="75"/>
    <cellStyle name="Обычный 32" xfId="40"/>
    <cellStyle name="Обычный 32 2" xfId="74"/>
    <cellStyle name="Обычный 35" xfId="41"/>
    <cellStyle name="Обычный 35 2" xfId="83"/>
    <cellStyle name="Обычный 35 3" xfId="62"/>
    <cellStyle name="Обычный 37" xfId="42"/>
    <cellStyle name="Обычный 37 2" xfId="84"/>
    <cellStyle name="Обычный 37 3" xfId="73"/>
    <cellStyle name="Обычный 4" xfId="43"/>
    <cellStyle name="Обычный 4 2" xfId="72"/>
    <cellStyle name="Обычный 5" xfId="100"/>
    <cellStyle name="Обычный 5 2" xfId="61"/>
    <cellStyle name="Обычный 6" xfId="44"/>
    <cellStyle name="Обычный 6 1" xfId="45"/>
    <cellStyle name="Обычный 6 1 2" xfId="70"/>
    <cellStyle name="Обычный 6 2" xfId="46"/>
    <cellStyle name="Обычный 6 2 2" xfId="69"/>
    <cellStyle name="Обычный 6 3" xfId="47"/>
    <cellStyle name="Обычный 6 3 2" xfId="68"/>
    <cellStyle name="Обычный 6 4" xfId="48"/>
    <cellStyle name="Обычный 6 4 2" xfId="67"/>
    <cellStyle name="Обычный 6 5" xfId="49"/>
    <cellStyle name="Обычный 6 5 2" xfId="66"/>
    <cellStyle name="Обычный 6 6" xfId="50"/>
    <cellStyle name="Обычный 6 6 2" xfId="65"/>
    <cellStyle name="Обычный 6 7" xfId="51"/>
    <cellStyle name="Обычный 6 7 2" xfId="64"/>
    <cellStyle name="Обычный 6 8" xfId="71"/>
    <cellStyle name="Обычный_Лист1" xfId="52"/>
    <cellStyle name="Плохой 2" xfId="53"/>
    <cellStyle name="Пояснение 2" xfId="54"/>
    <cellStyle name="Примечание 2" xfId="55"/>
    <cellStyle name="Процентный 2" xfId="56"/>
    <cellStyle name="Процентный 3" xfId="63"/>
    <cellStyle name="Связанная ячейка 2" xfId="57"/>
    <cellStyle name="Текст предупреждения 2" xfId="58"/>
    <cellStyle name="Хороший 2" xfId="5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"/>
  <sheetViews>
    <sheetView topLeftCell="G1" workbookViewId="0">
      <selection activeCell="A7" sqref="A7"/>
    </sheetView>
  </sheetViews>
  <sheetFormatPr defaultRowHeight="15" x14ac:dyDescent="0.25"/>
  <cols>
    <col min="1" max="1" width="7.140625" customWidth="1"/>
    <col min="2" max="3" width="23.28515625" customWidth="1"/>
    <col min="4" max="4" width="25.85546875" customWidth="1"/>
    <col min="6" max="6" width="59.7109375" customWidth="1"/>
    <col min="9" max="9" width="13.7109375" customWidth="1"/>
    <col min="10" max="10" width="21.42578125" customWidth="1"/>
    <col min="11" max="11" width="15.42578125" customWidth="1"/>
    <col min="12" max="12" width="16" customWidth="1"/>
    <col min="13" max="13" width="13.5703125" customWidth="1"/>
    <col min="14" max="14" width="18.85546875" customWidth="1"/>
    <col min="15" max="15" width="19.85546875" customWidth="1"/>
  </cols>
  <sheetData>
    <row r="1" spans="1:16" s="54" customFormat="1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5" t="s">
        <v>657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6" t="s">
        <v>12</v>
      </c>
      <c r="O1" s="3" t="s">
        <v>13</v>
      </c>
      <c r="P1" s="3" t="s">
        <v>14</v>
      </c>
    </row>
    <row r="2" spans="1:16" s="54" customFormat="1" ht="15.75" x14ac:dyDescent="0.25">
      <c r="A2" s="8">
        <v>1</v>
      </c>
      <c r="B2" s="2" t="s">
        <v>280</v>
      </c>
      <c r="C2" s="2" t="s">
        <v>73</v>
      </c>
      <c r="D2" s="2" t="s">
        <v>281</v>
      </c>
      <c r="E2" s="2" t="s">
        <v>121</v>
      </c>
      <c r="F2" s="23" t="s">
        <v>278</v>
      </c>
      <c r="G2" s="1" t="s">
        <v>279</v>
      </c>
      <c r="H2" s="7">
        <v>7</v>
      </c>
      <c r="I2" s="8"/>
      <c r="J2" s="4" t="s">
        <v>22</v>
      </c>
      <c r="K2" s="8">
        <v>29</v>
      </c>
      <c r="L2" s="4">
        <v>50</v>
      </c>
      <c r="M2" s="11">
        <f>K2/L2</f>
        <v>0.57999999999999996</v>
      </c>
      <c r="N2" s="8" t="s">
        <v>659</v>
      </c>
      <c r="O2" s="8"/>
      <c r="P2" s="4" t="s">
        <v>23</v>
      </c>
    </row>
    <row r="3" spans="1:16" s="54" customFormat="1" ht="15.75" x14ac:dyDescent="0.25">
      <c r="A3" s="8">
        <v>2</v>
      </c>
      <c r="B3" s="2" t="s">
        <v>277</v>
      </c>
      <c r="C3" s="2" t="s">
        <v>25</v>
      </c>
      <c r="D3" s="2" t="s">
        <v>77</v>
      </c>
      <c r="E3" s="2" t="s">
        <v>117</v>
      </c>
      <c r="F3" s="23" t="s">
        <v>278</v>
      </c>
      <c r="G3" s="1" t="s">
        <v>279</v>
      </c>
      <c r="H3" s="7">
        <v>7</v>
      </c>
      <c r="I3" s="8"/>
      <c r="J3" s="4" t="s">
        <v>22</v>
      </c>
      <c r="K3" s="8">
        <v>26</v>
      </c>
      <c r="L3" s="4">
        <v>50</v>
      </c>
      <c r="M3" s="11">
        <f>K3/L3</f>
        <v>0.52</v>
      </c>
      <c r="N3" s="8" t="s">
        <v>659</v>
      </c>
      <c r="O3" s="8"/>
      <c r="P3" s="4" t="s">
        <v>23</v>
      </c>
    </row>
    <row r="4" spans="1:16" s="54" customFormat="1" ht="15.75" x14ac:dyDescent="0.25">
      <c r="A4" s="4">
        <v>3</v>
      </c>
      <c r="B4" s="8" t="s">
        <v>581</v>
      </c>
      <c r="C4" s="8" t="s">
        <v>103</v>
      </c>
      <c r="D4" s="8" t="s">
        <v>314</v>
      </c>
      <c r="E4" s="8" t="s">
        <v>18</v>
      </c>
      <c r="F4" s="8" t="s">
        <v>582</v>
      </c>
      <c r="G4" s="8">
        <v>7</v>
      </c>
      <c r="H4" s="7">
        <f>G4</f>
        <v>7</v>
      </c>
      <c r="I4" s="8"/>
      <c r="J4" s="8" t="s">
        <v>22</v>
      </c>
      <c r="K4" s="9">
        <v>19</v>
      </c>
      <c r="L4" s="4">
        <v>50</v>
      </c>
      <c r="M4" s="11">
        <f>K4/L4</f>
        <v>0.38</v>
      </c>
      <c r="N4" s="4" t="s">
        <v>660</v>
      </c>
      <c r="O4" s="8"/>
      <c r="P4" s="4" t="s">
        <v>23</v>
      </c>
    </row>
    <row r="5" spans="1:16" s="54" customFormat="1" ht="15.75" x14ac:dyDescent="0.25">
      <c r="A5" s="8">
        <v>4</v>
      </c>
      <c r="B5" s="8" t="s">
        <v>583</v>
      </c>
      <c r="C5" s="8" t="s">
        <v>64</v>
      </c>
      <c r="D5" s="8" t="s">
        <v>336</v>
      </c>
      <c r="E5" s="8" t="s">
        <v>18</v>
      </c>
      <c r="F5" s="8" t="s">
        <v>582</v>
      </c>
      <c r="G5" s="8">
        <v>7</v>
      </c>
      <c r="H5" s="7">
        <v>7</v>
      </c>
      <c r="I5" s="8"/>
      <c r="J5" s="8" t="s">
        <v>22</v>
      </c>
      <c r="K5" s="9">
        <v>18</v>
      </c>
      <c r="L5" s="4">
        <v>50</v>
      </c>
      <c r="M5" s="11">
        <f>K5/L5</f>
        <v>0.36</v>
      </c>
      <c r="N5" s="4" t="s">
        <v>660</v>
      </c>
      <c r="O5" s="8"/>
      <c r="P5" s="4" t="s">
        <v>23</v>
      </c>
    </row>
    <row r="6" spans="1:16" s="54" customFormat="1" ht="15.75" x14ac:dyDescent="0.25">
      <c r="A6" s="8">
        <v>5</v>
      </c>
      <c r="B6" s="19" t="s">
        <v>246</v>
      </c>
      <c r="C6" s="4" t="s">
        <v>67</v>
      </c>
      <c r="D6" s="4" t="s">
        <v>156</v>
      </c>
      <c r="E6" s="4" t="s">
        <v>31</v>
      </c>
      <c r="F6" s="3" t="s">
        <v>247</v>
      </c>
      <c r="G6" s="10">
        <v>7</v>
      </c>
      <c r="H6" s="10">
        <v>7</v>
      </c>
      <c r="I6" s="4"/>
      <c r="J6" s="4" t="s">
        <v>22</v>
      </c>
      <c r="K6" s="4">
        <v>9</v>
      </c>
      <c r="L6" s="4">
        <v>50</v>
      </c>
      <c r="M6" s="11">
        <f>K6/L6</f>
        <v>0.18</v>
      </c>
      <c r="N6" s="4" t="s">
        <v>660</v>
      </c>
      <c r="O6" s="4" t="s">
        <v>248</v>
      </c>
      <c r="P6" s="4" t="s">
        <v>23</v>
      </c>
    </row>
  </sheetData>
  <sortState ref="A2:P6">
    <sortCondition descending="1" ref="M2:M6"/>
  </sortState>
  <dataValidations count="5">
    <dataValidation type="list" allowBlank="1" showInputMessage="1" showErrorMessage="1" sqref="J2:J4">
      <formula1>ОВЗ</formula1>
    </dataValidation>
    <dataValidation type="list" allowBlank="1" showInputMessage="1" showErrorMessage="1" sqref="O2:O4">
      <formula1>Район</formula1>
    </dataValidation>
    <dataValidation type="list" allowBlank="1" showInputMessage="1" showErrorMessage="1" sqref="I2:I4">
      <formula1>Специализированные_классы</formula1>
    </dataValidation>
    <dataValidation type="list" allowBlank="1" showInputMessage="1" showErrorMessage="1" sqref="E2:E4">
      <formula1>Пол</formula1>
    </dataValidation>
    <dataValidation type="list" allowBlank="1" showInputMessage="1" showErrorMessage="1" sqref="N2:N4">
      <formula1>Статус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2"/>
  <sheetViews>
    <sheetView topLeftCell="G1" workbookViewId="0">
      <selection sqref="A1:XFD1"/>
    </sheetView>
  </sheetViews>
  <sheetFormatPr defaultRowHeight="15" x14ac:dyDescent="0.25"/>
  <cols>
    <col min="2" max="2" width="22.42578125" customWidth="1"/>
    <col min="3" max="3" width="26.85546875" customWidth="1"/>
    <col min="4" max="4" width="27.140625" customWidth="1"/>
    <col min="6" max="6" width="63.7109375" customWidth="1"/>
    <col min="9" max="9" width="24" customWidth="1"/>
    <col min="10" max="10" width="23.7109375" customWidth="1"/>
    <col min="13" max="13" width="11.42578125" customWidth="1"/>
    <col min="14" max="14" width="22.28515625" customWidth="1"/>
    <col min="15" max="15" width="25.7109375" customWidth="1"/>
  </cols>
  <sheetData>
    <row r="1" spans="1:16" s="54" customFormat="1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5" t="s">
        <v>657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6" t="s">
        <v>12</v>
      </c>
      <c r="O1" s="3" t="s">
        <v>13</v>
      </c>
      <c r="P1" s="3" t="s">
        <v>14</v>
      </c>
    </row>
    <row r="2" spans="1:16" s="54" customFormat="1" ht="15.75" x14ac:dyDescent="0.25">
      <c r="A2" s="8">
        <v>1</v>
      </c>
      <c r="B2" s="8" t="s">
        <v>52</v>
      </c>
      <c r="C2" s="8" t="s">
        <v>53</v>
      </c>
      <c r="D2" s="8" t="s">
        <v>54</v>
      </c>
      <c r="E2" s="8" t="s">
        <v>18</v>
      </c>
      <c r="F2" s="8" t="s">
        <v>38</v>
      </c>
      <c r="G2" s="8">
        <v>8</v>
      </c>
      <c r="H2" s="7">
        <f>G2</f>
        <v>8</v>
      </c>
      <c r="I2" s="8" t="s">
        <v>21</v>
      </c>
      <c r="J2" s="4" t="s">
        <v>22</v>
      </c>
      <c r="K2" s="9">
        <v>38</v>
      </c>
      <c r="L2" s="4">
        <v>50</v>
      </c>
      <c r="M2" s="11">
        <f>K2/L2</f>
        <v>0.76</v>
      </c>
      <c r="N2" s="8" t="s">
        <v>659</v>
      </c>
      <c r="O2" s="8"/>
      <c r="P2" s="4" t="s">
        <v>23</v>
      </c>
    </row>
    <row r="3" spans="1:16" s="54" customFormat="1" ht="15.75" x14ac:dyDescent="0.25">
      <c r="A3" s="4">
        <v>2</v>
      </c>
      <c r="B3" s="13" t="s">
        <v>15</v>
      </c>
      <c r="C3" s="14" t="s">
        <v>16</v>
      </c>
      <c r="D3" s="14" t="s">
        <v>17</v>
      </c>
      <c r="E3" s="4" t="s">
        <v>18</v>
      </c>
      <c r="F3" s="4" t="s">
        <v>19</v>
      </c>
      <c r="G3" s="4" t="s">
        <v>20</v>
      </c>
      <c r="H3" s="12">
        <v>8</v>
      </c>
      <c r="I3" s="4" t="s">
        <v>21</v>
      </c>
      <c r="J3" s="4" t="s">
        <v>22</v>
      </c>
      <c r="K3" s="5">
        <v>38</v>
      </c>
      <c r="L3" s="4">
        <v>50</v>
      </c>
      <c r="M3" s="11">
        <f>K3/L3</f>
        <v>0.76</v>
      </c>
      <c r="N3" s="8" t="s">
        <v>659</v>
      </c>
      <c r="O3" s="4" t="s">
        <v>21</v>
      </c>
      <c r="P3" s="4" t="s">
        <v>23</v>
      </c>
    </row>
    <row r="4" spans="1:16" s="54" customFormat="1" ht="15.75" x14ac:dyDescent="0.25">
      <c r="A4" s="8">
        <v>3</v>
      </c>
      <c r="B4" s="8" t="s">
        <v>50</v>
      </c>
      <c r="C4" s="8" t="s">
        <v>36</v>
      </c>
      <c r="D4" s="8" t="s">
        <v>51</v>
      </c>
      <c r="E4" s="8" t="s">
        <v>31</v>
      </c>
      <c r="F4" s="8" t="s">
        <v>38</v>
      </c>
      <c r="G4" s="8">
        <v>8</v>
      </c>
      <c r="H4" s="7">
        <f>G4</f>
        <v>8</v>
      </c>
      <c r="I4" s="8" t="s">
        <v>21</v>
      </c>
      <c r="J4" s="4" t="s">
        <v>22</v>
      </c>
      <c r="K4" s="9">
        <v>36</v>
      </c>
      <c r="L4" s="4">
        <v>50</v>
      </c>
      <c r="M4" s="11">
        <f>K4/L4</f>
        <v>0.72</v>
      </c>
      <c r="N4" s="8" t="s">
        <v>659</v>
      </c>
      <c r="O4" s="8"/>
      <c r="P4" s="4" t="s">
        <v>23</v>
      </c>
    </row>
    <row r="5" spans="1:16" s="54" customFormat="1" ht="15.75" x14ac:dyDescent="0.25">
      <c r="A5" s="4">
        <v>4</v>
      </c>
      <c r="B5" s="38" t="s">
        <v>307</v>
      </c>
      <c r="C5" s="38" t="s">
        <v>308</v>
      </c>
      <c r="D5" s="38" t="s">
        <v>77</v>
      </c>
      <c r="E5" s="38" t="s">
        <v>18</v>
      </c>
      <c r="F5" s="23" t="s">
        <v>278</v>
      </c>
      <c r="G5" s="1" t="s">
        <v>20</v>
      </c>
      <c r="H5" s="7">
        <v>8</v>
      </c>
      <c r="I5" s="2" t="s">
        <v>285</v>
      </c>
      <c r="J5" s="4" t="s">
        <v>22</v>
      </c>
      <c r="K5" s="8">
        <v>34</v>
      </c>
      <c r="L5" s="4">
        <v>50</v>
      </c>
      <c r="M5" s="11">
        <f>K5/L5</f>
        <v>0.68</v>
      </c>
      <c r="N5" s="8" t="s">
        <v>659</v>
      </c>
      <c r="O5" s="8"/>
      <c r="P5" s="4" t="s">
        <v>23</v>
      </c>
    </row>
    <row r="6" spans="1:16" s="54" customFormat="1" ht="15.75" x14ac:dyDescent="0.25">
      <c r="A6" s="8">
        <v>5</v>
      </c>
      <c r="B6" s="38" t="s">
        <v>309</v>
      </c>
      <c r="C6" s="38" t="s">
        <v>227</v>
      </c>
      <c r="D6" s="38" t="s">
        <v>65</v>
      </c>
      <c r="E6" s="38" t="s">
        <v>18</v>
      </c>
      <c r="F6" s="23" t="s">
        <v>278</v>
      </c>
      <c r="G6" s="1" t="s">
        <v>20</v>
      </c>
      <c r="H6" s="7">
        <v>8</v>
      </c>
      <c r="I6" s="2" t="s">
        <v>285</v>
      </c>
      <c r="J6" s="4" t="s">
        <v>22</v>
      </c>
      <c r="K6" s="8">
        <v>34</v>
      </c>
      <c r="L6" s="4">
        <v>50</v>
      </c>
      <c r="M6" s="11">
        <f>K6/L6</f>
        <v>0.68</v>
      </c>
      <c r="N6" s="8" t="s">
        <v>659</v>
      </c>
      <c r="O6" s="8"/>
      <c r="P6" s="4" t="s">
        <v>23</v>
      </c>
    </row>
    <row r="7" spans="1:16" s="54" customFormat="1" ht="15.75" x14ac:dyDescent="0.25">
      <c r="A7" s="4">
        <v>6</v>
      </c>
      <c r="B7" s="4" t="s">
        <v>211</v>
      </c>
      <c r="C7" s="4" t="s">
        <v>181</v>
      </c>
      <c r="D7" s="4" t="s">
        <v>212</v>
      </c>
      <c r="E7" s="4" t="s">
        <v>31</v>
      </c>
      <c r="F7" s="4" t="s">
        <v>179</v>
      </c>
      <c r="G7" s="4">
        <v>8</v>
      </c>
      <c r="H7" s="4">
        <v>8</v>
      </c>
      <c r="I7" s="4"/>
      <c r="J7" s="4" t="s">
        <v>22</v>
      </c>
      <c r="K7" s="5">
        <v>33</v>
      </c>
      <c r="L7" s="4">
        <v>50</v>
      </c>
      <c r="M7" s="11">
        <f>K7/L7</f>
        <v>0.66</v>
      </c>
      <c r="N7" s="8" t="s">
        <v>659</v>
      </c>
      <c r="O7" s="4"/>
      <c r="P7" s="4" t="s">
        <v>23</v>
      </c>
    </row>
    <row r="8" spans="1:16" s="54" customFormat="1" ht="15.75" x14ac:dyDescent="0.25">
      <c r="A8" s="8">
        <v>7</v>
      </c>
      <c r="B8" s="4" t="s">
        <v>218</v>
      </c>
      <c r="C8" s="4" t="s">
        <v>219</v>
      </c>
      <c r="D8" s="4" t="s">
        <v>220</v>
      </c>
      <c r="E8" s="4" t="s">
        <v>18</v>
      </c>
      <c r="F8" s="4" t="s">
        <v>179</v>
      </c>
      <c r="G8" s="4">
        <v>8</v>
      </c>
      <c r="H8" s="4">
        <v>8</v>
      </c>
      <c r="I8" s="4"/>
      <c r="J8" s="4" t="s">
        <v>22</v>
      </c>
      <c r="K8" s="5">
        <v>33</v>
      </c>
      <c r="L8" s="4">
        <v>50</v>
      </c>
      <c r="M8" s="11">
        <f>K8/L8</f>
        <v>0.66</v>
      </c>
      <c r="N8" s="8" t="s">
        <v>659</v>
      </c>
      <c r="O8" s="4"/>
      <c r="P8" s="4" t="s">
        <v>23</v>
      </c>
    </row>
    <row r="9" spans="1:16" s="54" customFormat="1" ht="15.75" x14ac:dyDescent="0.25">
      <c r="A9" s="4">
        <v>8</v>
      </c>
      <c r="B9" s="4" t="s">
        <v>604</v>
      </c>
      <c r="C9" s="4" t="s">
        <v>45</v>
      </c>
      <c r="D9" s="4" t="s">
        <v>605</v>
      </c>
      <c r="E9" s="4" t="s">
        <v>121</v>
      </c>
      <c r="F9" s="4" t="s">
        <v>606</v>
      </c>
      <c r="G9" s="4" t="s">
        <v>607</v>
      </c>
      <c r="H9" s="12">
        <v>8</v>
      </c>
      <c r="I9" s="4"/>
      <c r="J9" s="4" t="s">
        <v>22</v>
      </c>
      <c r="K9" s="5">
        <v>33</v>
      </c>
      <c r="L9" s="4">
        <v>50</v>
      </c>
      <c r="M9" s="11">
        <f>K9/L9</f>
        <v>0.66</v>
      </c>
      <c r="N9" s="8" t="s">
        <v>659</v>
      </c>
      <c r="O9" s="4"/>
      <c r="P9" s="4" t="s">
        <v>23</v>
      </c>
    </row>
    <row r="10" spans="1:16" s="54" customFormat="1" ht="15.75" x14ac:dyDescent="0.25">
      <c r="A10" s="8">
        <v>9</v>
      </c>
      <c r="B10" s="4" t="s">
        <v>180</v>
      </c>
      <c r="C10" s="4" t="s">
        <v>181</v>
      </c>
      <c r="D10" s="4" t="s">
        <v>182</v>
      </c>
      <c r="E10" s="4" t="s">
        <v>31</v>
      </c>
      <c r="F10" s="4" t="s">
        <v>183</v>
      </c>
      <c r="G10" s="4">
        <v>8</v>
      </c>
      <c r="H10" s="4">
        <v>8</v>
      </c>
      <c r="I10" s="4"/>
      <c r="J10" s="4" t="s">
        <v>22</v>
      </c>
      <c r="K10" s="5">
        <v>32</v>
      </c>
      <c r="L10" s="4">
        <v>50</v>
      </c>
      <c r="M10" s="11">
        <f>K10/L10</f>
        <v>0.64</v>
      </c>
      <c r="N10" s="8" t="s">
        <v>659</v>
      </c>
      <c r="O10" s="4"/>
      <c r="P10" s="4" t="s">
        <v>23</v>
      </c>
    </row>
    <row r="11" spans="1:16" s="54" customFormat="1" ht="15.75" x14ac:dyDescent="0.25">
      <c r="A11" s="4">
        <v>10</v>
      </c>
      <c r="B11" s="8" t="s">
        <v>453</v>
      </c>
      <c r="C11" s="8" t="s">
        <v>160</v>
      </c>
      <c r="D11" s="8" t="s">
        <v>375</v>
      </c>
      <c r="E11" s="8" t="s">
        <v>18</v>
      </c>
      <c r="F11" s="8" t="s">
        <v>432</v>
      </c>
      <c r="G11" s="8">
        <v>8</v>
      </c>
      <c r="H11" s="8">
        <v>8</v>
      </c>
      <c r="I11" s="8"/>
      <c r="J11" s="8" t="s">
        <v>22</v>
      </c>
      <c r="K11" s="8">
        <v>32</v>
      </c>
      <c r="L11" s="4">
        <v>50</v>
      </c>
      <c r="M11" s="11">
        <f>K11/L11</f>
        <v>0.64</v>
      </c>
      <c r="N11" s="8" t="s">
        <v>659</v>
      </c>
      <c r="O11" s="8"/>
      <c r="P11" s="4" t="s">
        <v>23</v>
      </c>
    </row>
    <row r="12" spans="1:16" s="54" customFormat="1" ht="15.75" x14ac:dyDescent="0.25">
      <c r="A12" s="8">
        <v>11</v>
      </c>
      <c r="B12" s="39" t="s">
        <v>310</v>
      </c>
      <c r="C12" s="2" t="s">
        <v>311</v>
      </c>
      <c r="D12" s="2" t="s">
        <v>142</v>
      </c>
      <c r="E12" s="2" t="s">
        <v>18</v>
      </c>
      <c r="F12" s="23" t="s">
        <v>278</v>
      </c>
      <c r="G12" s="2" t="s">
        <v>312</v>
      </c>
      <c r="H12" s="7">
        <v>8</v>
      </c>
      <c r="I12" s="32"/>
      <c r="J12" s="4" t="s">
        <v>22</v>
      </c>
      <c r="K12" s="8">
        <v>32</v>
      </c>
      <c r="L12" s="4">
        <v>50</v>
      </c>
      <c r="M12" s="11">
        <f>K12/L12</f>
        <v>0.64</v>
      </c>
      <c r="N12" s="8" t="s">
        <v>659</v>
      </c>
      <c r="O12" s="8"/>
      <c r="P12" s="4" t="s">
        <v>23</v>
      </c>
    </row>
    <row r="13" spans="1:16" s="54" customFormat="1" ht="15.75" x14ac:dyDescent="0.25">
      <c r="A13" s="4">
        <v>12</v>
      </c>
      <c r="B13" s="4" t="s">
        <v>196</v>
      </c>
      <c r="C13" s="4" t="s">
        <v>197</v>
      </c>
      <c r="D13" s="4" t="s">
        <v>198</v>
      </c>
      <c r="E13" s="4" t="s">
        <v>31</v>
      </c>
      <c r="F13" s="4" t="s">
        <v>179</v>
      </c>
      <c r="G13" s="4">
        <v>8</v>
      </c>
      <c r="H13" s="4">
        <v>8</v>
      </c>
      <c r="I13" s="4"/>
      <c r="J13" s="4" t="s">
        <v>22</v>
      </c>
      <c r="K13" s="5">
        <v>31</v>
      </c>
      <c r="L13" s="4">
        <v>50</v>
      </c>
      <c r="M13" s="11">
        <f>K13/L13</f>
        <v>0.62</v>
      </c>
      <c r="N13" s="8" t="s">
        <v>659</v>
      </c>
      <c r="O13" s="4"/>
      <c r="P13" s="4" t="s">
        <v>23</v>
      </c>
    </row>
    <row r="14" spans="1:16" s="54" customFormat="1" ht="15.75" x14ac:dyDescent="0.25">
      <c r="A14" s="8">
        <v>13</v>
      </c>
      <c r="B14" s="4" t="s">
        <v>208</v>
      </c>
      <c r="C14" s="4" t="s">
        <v>209</v>
      </c>
      <c r="D14" s="4" t="s">
        <v>210</v>
      </c>
      <c r="E14" s="4" t="s">
        <v>31</v>
      </c>
      <c r="F14" s="4" t="s">
        <v>179</v>
      </c>
      <c r="G14" s="4">
        <v>8</v>
      </c>
      <c r="H14" s="4">
        <v>8</v>
      </c>
      <c r="I14" s="4"/>
      <c r="J14" s="4" t="s">
        <v>22</v>
      </c>
      <c r="K14" s="5">
        <v>30</v>
      </c>
      <c r="L14" s="4">
        <v>50</v>
      </c>
      <c r="M14" s="11">
        <f>K14/L14</f>
        <v>0.6</v>
      </c>
      <c r="N14" s="8" t="s">
        <v>659</v>
      </c>
      <c r="O14" s="4"/>
      <c r="P14" s="4" t="s">
        <v>23</v>
      </c>
    </row>
    <row r="15" spans="1:16" s="54" customFormat="1" ht="15.75" x14ac:dyDescent="0.25">
      <c r="A15" s="4">
        <v>14</v>
      </c>
      <c r="B15" s="8" t="s">
        <v>434</v>
      </c>
      <c r="C15" s="8" t="s">
        <v>160</v>
      </c>
      <c r="D15" s="8" t="s">
        <v>435</v>
      </c>
      <c r="E15" s="8" t="s">
        <v>18</v>
      </c>
      <c r="F15" s="8" t="s">
        <v>432</v>
      </c>
      <c r="G15" s="8">
        <v>8</v>
      </c>
      <c r="H15" s="8">
        <v>8</v>
      </c>
      <c r="I15" s="8"/>
      <c r="J15" s="8" t="s">
        <v>22</v>
      </c>
      <c r="K15" s="8">
        <v>30</v>
      </c>
      <c r="L15" s="4">
        <v>50</v>
      </c>
      <c r="M15" s="11">
        <f>K15/L15</f>
        <v>0.6</v>
      </c>
      <c r="N15" s="8" t="s">
        <v>659</v>
      </c>
      <c r="O15" s="8"/>
      <c r="P15" s="4" t="s">
        <v>23</v>
      </c>
    </row>
    <row r="16" spans="1:16" s="54" customFormat="1" ht="15.75" x14ac:dyDescent="0.25">
      <c r="A16" s="8">
        <v>15</v>
      </c>
      <c r="B16" s="8" t="s">
        <v>439</v>
      </c>
      <c r="C16" s="8" t="s">
        <v>64</v>
      </c>
      <c r="D16" s="8" t="s">
        <v>357</v>
      </c>
      <c r="E16" s="8" t="s">
        <v>18</v>
      </c>
      <c r="F16" s="8" t="s">
        <v>432</v>
      </c>
      <c r="G16" s="8">
        <v>8</v>
      </c>
      <c r="H16" s="8">
        <v>8</v>
      </c>
      <c r="I16" s="8"/>
      <c r="J16" s="8" t="s">
        <v>22</v>
      </c>
      <c r="K16" s="8">
        <v>30</v>
      </c>
      <c r="L16" s="4">
        <v>50</v>
      </c>
      <c r="M16" s="11">
        <f>K16/L16</f>
        <v>0.6</v>
      </c>
      <c r="N16" s="8" t="s">
        <v>659</v>
      </c>
      <c r="O16" s="8"/>
      <c r="P16" s="4" t="s">
        <v>23</v>
      </c>
    </row>
    <row r="17" spans="1:16" s="54" customFormat="1" ht="15.75" x14ac:dyDescent="0.25">
      <c r="A17" s="4">
        <v>16</v>
      </c>
      <c r="B17" s="8" t="s">
        <v>584</v>
      </c>
      <c r="C17" s="8" t="s">
        <v>585</v>
      </c>
      <c r="D17" s="8" t="s">
        <v>68</v>
      </c>
      <c r="E17" s="8" t="s">
        <v>31</v>
      </c>
      <c r="F17" s="8" t="s">
        <v>582</v>
      </c>
      <c r="G17" s="8">
        <v>8</v>
      </c>
      <c r="H17" s="7">
        <v>8</v>
      </c>
      <c r="I17" s="8"/>
      <c r="J17" s="8" t="s">
        <v>22</v>
      </c>
      <c r="K17" s="9">
        <v>30</v>
      </c>
      <c r="L17" s="4">
        <v>50</v>
      </c>
      <c r="M17" s="11">
        <f>K17/L17</f>
        <v>0.6</v>
      </c>
      <c r="N17" s="8" t="s">
        <v>659</v>
      </c>
      <c r="O17" s="8"/>
      <c r="P17" s="4" t="s">
        <v>23</v>
      </c>
    </row>
    <row r="18" spans="1:16" s="54" customFormat="1" ht="15.75" x14ac:dyDescent="0.25">
      <c r="A18" s="8">
        <v>17</v>
      </c>
      <c r="B18" s="6" t="s">
        <v>115</v>
      </c>
      <c r="C18" s="6" t="s">
        <v>116</v>
      </c>
      <c r="D18" s="6" t="s">
        <v>77</v>
      </c>
      <c r="E18" s="6" t="s">
        <v>117</v>
      </c>
      <c r="F18" s="6" t="s">
        <v>118</v>
      </c>
      <c r="G18" s="6">
        <v>8</v>
      </c>
      <c r="H18" s="6">
        <v>8</v>
      </c>
      <c r="I18" s="6"/>
      <c r="J18" s="6" t="s">
        <v>22</v>
      </c>
      <c r="K18" s="6">
        <v>29</v>
      </c>
      <c r="L18" s="4">
        <v>50</v>
      </c>
      <c r="M18" s="11">
        <f>K18/L18</f>
        <v>0.57999999999999996</v>
      </c>
      <c r="N18" s="8" t="s">
        <v>659</v>
      </c>
      <c r="O18" s="6"/>
      <c r="P18" s="4" t="s">
        <v>23</v>
      </c>
    </row>
    <row r="19" spans="1:16" s="54" customFormat="1" ht="15.75" x14ac:dyDescent="0.25">
      <c r="A19" s="4">
        <v>18</v>
      </c>
      <c r="B19" s="4" t="s">
        <v>194</v>
      </c>
      <c r="C19" s="4" t="s">
        <v>45</v>
      </c>
      <c r="D19" s="4" t="s">
        <v>195</v>
      </c>
      <c r="E19" s="4" t="s">
        <v>31</v>
      </c>
      <c r="F19" s="4" t="s">
        <v>179</v>
      </c>
      <c r="G19" s="4">
        <v>8</v>
      </c>
      <c r="H19" s="4">
        <v>8</v>
      </c>
      <c r="I19" s="4"/>
      <c r="J19" s="4" t="s">
        <v>22</v>
      </c>
      <c r="K19" s="5">
        <v>29</v>
      </c>
      <c r="L19" s="4">
        <v>50</v>
      </c>
      <c r="M19" s="11">
        <f>K19/L19</f>
        <v>0.57999999999999996</v>
      </c>
      <c r="N19" s="8" t="s">
        <v>659</v>
      </c>
      <c r="O19" s="4"/>
      <c r="P19" s="4" t="s">
        <v>23</v>
      </c>
    </row>
    <row r="20" spans="1:16" s="54" customFormat="1" ht="15.75" x14ac:dyDescent="0.25">
      <c r="A20" s="8">
        <v>19</v>
      </c>
      <c r="B20" s="38" t="s">
        <v>295</v>
      </c>
      <c r="C20" s="38" t="s">
        <v>296</v>
      </c>
      <c r="D20" s="38" t="s">
        <v>297</v>
      </c>
      <c r="E20" s="38" t="s">
        <v>18</v>
      </c>
      <c r="F20" s="23" t="s">
        <v>278</v>
      </c>
      <c r="G20" s="1" t="s">
        <v>20</v>
      </c>
      <c r="H20" s="7">
        <v>8</v>
      </c>
      <c r="I20" s="2" t="s">
        <v>285</v>
      </c>
      <c r="J20" s="4" t="s">
        <v>22</v>
      </c>
      <c r="K20" s="8">
        <v>29</v>
      </c>
      <c r="L20" s="4">
        <v>50</v>
      </c>
      <c r="M20" s="11">
        <f>K20/L20</f>
        <v>0.57999999999999996</v>
      </c>
      <c r="N20" s="8" t="s">
        <v>659</v>
      </c>
      <c r="O20" s="8"/>
      <c r="P20" s="4" t="s">
        <v>23</v>
      </c>
    </row>
    <row r="21" spans="1:16" s="54" customFormat="1" ht="15.75" x14ac:dyDescent="0.25">
      <c r="A21" s="4">
        <v>20</v>
      </c>
      <c r="B21" s="38" t="s">
        <v>304</v>
      </c>
      <c r="C21" s="38" t="s">
        <v>305</v>
      </c>
      <c r="D21" s="38" t="s">
        <v>306</v>
      </c>
      <c r="E21" s="38" t="s">
        <v>18</v>
      </c>
      <c r="F21" s="23" t="s">
        <v>278</v>
      </c>
      <c r="G21" s="1" t="s">
        <v>20</v>
      </c>
      <c r="H21" s="7">
        <v>8</v>
      </c>
      <c r="I21" s="2" t="s">
        <v>285</v>
      </c>
      <c r="J21" s="4" t="s">
        <v>22</v>
      </c>
      <c r="K21" s="8">
        <v>29</v>
      </c>
      <c r="L21" s="4">
        <v>50</v>
      </c>
      <c r="M21" s="11">
        <f>K21/L21</f>
        <v>0.57999999999999996</v>
      </c>
      <c r="N21" s="8" t="s">
        <v>659</v>
      </c>
      <c r="O21" s="8"/>
      <c r="P21" s="4" t="s">
        <v>23</v>
      </c>
    </row>
    <row r="22" spans="1:16" s="54" customFormat="1" ht="15.75" x14ac:dyDescent="0.25">
      <c r="A22" s="8">
        <v>21</v>
      </c>
      <c r="B22" s="4" t="s">
        <v>202</v>
      </c>
      <c r="C22" s="4" t="s">
        <v>203</v>
      </c>
      <c r="D22" s="4" t="s">
        <v>204</v>
      </c>
      <c r="E22" s="4" t="s">
        <v>31</v>
      </c>
      <c r="F22" s="4" t="s">
        <v>179</v>
      </c>
      <c r="G22" s="4">
        <v>8</v>
      </c>
      <c r="H22" s="4">
        <v>8</v>
      </c>
      <c r="I22" s="4"/>
      <c r="J22" s="4" t="s">
        <v>22</v>
      </c>
      <c r="K22" s="5">
        <v>28</v>
      </c>
      <c r="L22" s="4">
        <v>50</v>
      </c>
      <c r="M22" s="11">
        <f>K22/L22</f>
        <v>0.56000000000000005</v>
      </c>
      <c r="N22" s="8" t="s">
        <v>659</v>
      </c>
      <c r="O22" s="4"/>
      <c r="P22" s="4" t="s">
        <v>23</v>
      </c>
    </row>
    <row r="23" spans="1:16" s="54" customFormat="1" ht="15.75" x14ac:dyDescent="0.25">
      <c r="A23" s="4">
        <v>22</v>
      </c>
      <c r="B23" s="8" t="s">
        <v>586</v>
      </c>
      <c r="C23" s="8" t="s">
        <v>587</v>
      </c>
      <c r="D23" s="8" t="s">
        <v>267</v>
      </c>
      <c r="E23" s="8" t="s">
        <v>31</v>
      </c>
      <c r="F23" s="8" t="s">
        <v>582</v>
      </c>
      <c r="G23" s="8">
        <v>8</v>
      </c>
      <c r="H23" s="7">
        <f>G23</f>
        <v>8</v>
      </c>
      <c r="I23" s="8"/>
      <c r="J23" s="8" t="s">
        <v>22</v>
      </c>
      <c r="K23" s="9">
        <v>28</v>
      </c>
      <c r="L23" s="4">
        <v>50</v>
      </c>
      <c r="M23" s="11">
        <f>K23/L23</f>
        <v>0.56000000000000005</v>
      </c>
      <c r="N23" s="8" t="s">
        <v>659</v>
      </c>
      <c r="O23" s="8"/>
      <c r="P23" s="4" t="s">
        <v>23</v>
      </c>
    </row>
    <row r="24" spans="1:16" s="54" customFormat="1" ht="15.75" x14ac:dyDescent="0.25">
      <c r="A24" s="8">
        <v>23</v>
      </c>
      <c r="B24" s="38" t="s">
        <v>292</v>
      </c>
      <c r="C24" s="38" t="s">
        <v>131</v>
      </c>
      <c r="D24" s="38" t="s">
        <v>46</v>
      </c>
      <c r="E24" s="2" t="s">
        <v>31</v>
      </c>
      <c r="F24" s="23" t="s">
        <v>278</v>
      </c>
      <c r="G24" s="1" t="s">
        <v>20</v>
      </c>
      <c r="H24" s="7">
        <v>8</v>
      </c>
      <c r="I24" s="2" t="s">
        <v>285</v>
      </c>
      <c r="J24" s="4" t="s">
        <v>22</v>
      </c>
      <c r="K24" s="8">
        <v>28</v>
      </c>
      <c r="L24" s="4">
        <v>50</v>
      </c>
      <c r="M24" s="11">
        <f>K24/L24</f>
        <v>0.56000000000000005</v>
      </c>
      <c r="N24" s="8" t="s">
        <v>659</v>
      </c>
      <c r="O24" s="8"/>
      <c r="P24" s="4" t="s">
        <v>23</v>
      </c>
    </row>
    <row r="25" spans="1:16" s="54" customFormat="1" ht="15.75" x14ac:dyDescent="0.25">
      <c r="A25" s="4">
        <v>24</v>
      </c>
      <c r="B25" s="38" t="s">
        <v>298</v>
      </c>
      <c r="C25" s="38" t="s">
        <v>73</v>
      </c>
      <c r="D25" s="38" t="s">
        <v>299</v>
      </c>
      <c r="E25" s="38" t="s">
        <v>31</v>
      </c>
      <c r="F25" s="23" t="s">
        <v>278</v>
      </c>
      <c r="G25" s="1" t="s">
        <v>20</v>
      </c>
      <c r="H25" s="7">
        <v>8</v>
      </c>
      <c r="I25" s="2" t="s">
        <v>285</v>
      </c>
      <c r="J25" s="4" t="s">
        <v>22</v>
      </c>
      <c r="K25" s="8">
        <v>28</v>
      </c>
      <c r="L25" s="4">
        <v>50</v>
      </c>
      <c r="M25" s="11">
        <f>K25/L25</f>
        <v>0.56000000000000005</v>
      </c>
      <c r="N25" s="8" t="s">
        <v>659</v>
      </c>
      <c r="O25" s="8"/>
      <c r="P25" s="4" t="s">
        <v>23</v>
      </c>
    </row>
    <row r="26" spans="1:16" s="54" customFormat="1" ht="15.75" x14ac:dyDescent="0.25">
      <c r="A26" s="8">
        <v>25</v>
      </c>
      <c r="B26" s="38" t="s">
        <v>301</v>
      </c>
      <c r="C26" s="38" t="s">
        <v>56</v>
      </c>
      <c r="D26" s="38" t="s">
        <v>37</v>
      </c>
      <c r="E26" s="2" t="s">
        <v>31</v>
      </c>
      <c r="F26" s="23" t="s">
        <v>278</v>
      </c>
      <c r="G26" s="1" t="s">
        <v>20</v>
      </c>
      <c r="H26" s="7">
        <v>8</v>
      </c>
      <c r="I26" s="2" t="s">
        <v>285</v>
      </c>
      <c r="J26" s="4" t="s">
        <v>22</v>
      </c>
      <c r="K26" s="8">
        <v>28</v>
      </c>
      <c r="L26" s="4">
        <v>50</v>
      </c>
      <c r="M26" s="11">
        <f>K26/L26</f>
        <v>0.56000000000000005</v>
      </c>
      <c r="N26" s="8" t="s">
        <v>659</v>
      </c>
      <c r="O26" s="8"/>
      <c r="P26" s="4" t="s">
        <v>23</v>
      </c>
    </row>
    <row r="27" spans="1:16" s="54" customFormat="1" ht="15.75" x14ac:dyDescent="0.25">
      <c r="A27" s="4">
        <v>26</v>
      </c>
      <c r="B27" s="4" t="s">
        <v>616</v>
      </c>
      <c r="C27" s="4" t="s">
        <v>166</v>
      </c>
      <c r="D27" s="4" t="s">
        <v>228</v>
      </c>
      <c r="E27" s="4" t="s">
        <v>117</v>
      </c>
      <c r="F27" s="4" t="s">
        <v>606</v>
      </c>
      <c r="G27" s="4" t="s">
        <v>617</v>
      </c>
      <c r="H27" s="12">
        <v>8</v>
      </c>
      <c r="I27" s="4"/>
      <c r="J27" s="4" t="s">
        <v>22</v>
      </c>
      <c r="K27" s="5">
        <v>28</v>
      </c>
      <c r="L27" s="4">
        <v>50</v>
      </c>
      <c r="M27" s="11">
        <f>K27/L27</f>
        <v>0.56000000000000005</v>
      </c>
      <c r="N27" s="8" t="s">
        <v>659</v>
      </c>
      <c r="O27" s="4"/>
      <c r="P27" s="4" t="s">
        <v>23</v>
      </c>
    </row>
    <row r="28" spans="1:16" s="54" customFormat="1" ht="15.75" x14ac:dyDescent="0.25">
      <c r="A28" s="8">
        <v>27</v>
      </c>
      <c r="B28" s="4" t="s">
        <v>184</v>
      </c>
      <c r="C28" s="4" t="s">
        <v>185</v>
      </c>
      <c r="D28" s="4" t="s">
        <v>186</v>
      </c>
      <c r="E28" s="4" t="s">
        <v>18</v>
      </c>
      <c r="F28" s="4" t="s">
        <v>179</v>
      </c>
      <c r="G28" s="4">
        <v>8</v>
      </c>
      <c r="H28" s="4">
        <v>8</v>
      </c>
      <c r="I28" s="4"/>
      <c r="J28" s="4" t="s">
        <v>22</v>
      </c>
      <c r="K28" s="5">
        <v>27</v>
      </c>
      <c r="L28" s="4">
        <v>50</v>
      </c>
      <c r="M28" s="11">
        <f>K28/L28</f>
        <v>0.54</v>
      </c>
      <c r="N28" s="8" t="s">
        <v>659</v>
      </c>
      <c r="O28" s="4"/>
      <c r="P28" s="4" t="s">
        <v>23</v>
      </c>
    </row>
    <row r="29" spans="1:16" s="54" customFormat="1" ht="15.75" x14ac:dyDescent="0.25">
      <c r="A29" s="4">
        <v>28</v>
      </c>
      <c r="B29" s="8" t="s">
        <v>436</v>
      </c>
      <c r="C29" s="8" t="s">
        <v>305</v>
      </c>
      <c r="D29" s="8" t="s">
        <v>65</v>
      </c>
      <c r="E29" s="8" t="s">
        <v>18</v>
      </c>
      <c r="F29" s="8" t="s">
        <v>432</v>
      </c>
      <c r="G29" s="8">
        <v>8</v>
      </c>
      <c r="H29" s="8">
        <v>8</v>
      </c>
      <c r="I29" s="8"/>
      <c r="J29" s="8" t="s">
        <v>22</v>
      </c>
      <c r="K29" s="8">
        <v>27</v>
      </c>
      <c r="L29" s="4">
        <v>50</v>
      </c>
      <c r="M29" s="11">
        <f>K29/L29</f>
        <v>0.54</v>
      </c>
      <c r="N29" s="8" t="s">
        <v>659</v>
      </c>
      <c r="O29" s="8"/>
      <c r="P29" s="4" t="s">
        <v>23</v>
      </c>
    </row>
    <row r="30" spans="1:16" s="54" customFormat="1" ht="15.75" x14ac:dyDescent="0.25">
      <c r="A30" s="8">
        <v>29</v>
      </c>
      <c r="B30" s="4" t="s">
        <v>176</v>
      </c>
      <c r="C30" s="4" t="s">
        <v>177</v>
      </c>
      <c r="D30" s="4" t="s">
        <v>178</v>
      </c>
      <c r="E30" s="4" t="s">
        <v>18</v>
      </c>
      <c r="F30" s="4" t="s">
        <v>179</v>
      </c>
      <c r="G30" s="4">
        <v>8</v>
      </c>
      <c r="H30" s="4">
        <v>8</v>
      </c>
      <c r="I30" s="4"/>
      <c r="J30" s="4" t="s">
        <v>22</v>
      </c>
      <c r="K30" s="5">
        <v>26</v>
      </c>
      <c r="L30" s="4">
        <v>50</v>
      </c>
      <c r="M30" s="11">
        <f>K30/L30</f>
        <v>0.52</v>
      </c>
      <c r="N30" s="8" t="s">
        <v>659</v>
      </c>
      <c r="O30" s="4"/>
      <c r="P30" s="4" t="s">
        <v>23</v>
      </c>
    </row>
    <row r="31" spans="1:16" s="54" customFormat="1" ht="15.75" x14ac:dyDescent="0.25">
      <c r="A31" s="4">
        <v>30</v>
      </c>
      <c r="B31" s="4" t="s">
        <v>213</v>
      </c>
      <c r="C31" s="4" t="s">
        <v>214</v>
      </c>
      <c r="D31" s="4" t="s">
        <v>215</v>
      </c>
      <c r="E31" s="4" t="s">
        <v>18</v>
      </c>
      <c r="F31" s="4" t="s">
        <v>179</v>
      </c>
      <c r="G31" s="4">
        <v>8</v>
      </c>
      <c r="H31" s="4">
        <v>8</v>
      </c>
      <c r="I31" s="4"/>
      <c r="J31" s="4" t="s">
        <v>22</v>
      </c>
      <c r="K31" s="5">
        <v>26</v>
      </c>
      <c r="L31" s="4">
        <v>50</v>
      </c>
      <c r="M31" s="11">
        <f>K31/L31</f>
        <v>0.52</v>
      </c>
      <c r="N31" s="8" t="s">
        <v>659</v>
      </c>
      <c r="O31" s="4"/>
      <c r="P31" s="4" t="s">
        <v>23</v>
      </c>
    </row>
    <row r="32" spans="1:16" s="54" customFormat="1" ht="15.75" x14ac:dyDescent="0.25">
      <c r="A32" s="8">
        <v>31</v>
      </c>
      <c r="B32" s="8" t="s">
        <v>459</v>
      </c>
      <c r="C32" s="8" t="s">
        <v>460</v>
      </c>
      <c r="D32" s="8" t="s">
        <v>456</v>
      </c>
      <c r="E32" s="8" t="s">
        <v>31</v>
      </c>
      <c r="F32" s="8" t="s">
        <v>432</v>
      </c>
      <c r="G32" s="8">
        <v>8</v>
      </c>
      <c r="H32" s="8">
        <v>8</v>
      </c>
      <c r="I32" s="8" t="s">
        <v>433</v>
      </c>
      <c r="J32" s="8" t="s">
        <v>22</v>
      </c>
      <c r="K32" s="8">
        <v>26</v>
      </c>
      <c r="L32" s="4">
        <v>50</v>
      </c>
      <c r="M32" s="11">
        <f>K32/L32</f>
        <v>0.52</v>
      </c>
      <c r="N32" s="8" t="s">
        <v>659</v>
      </c>
      <c r="O32" s="8"/>
      <c r="P32" s="4" t="s">
        <v>23</v>
      </c>
    </row>
    <row r="33" spans="1:16" s="54" customFormat="1" ht="15.75" x14ac:dyDescent="0.25">
      <c r="A33" s="4">
        <v>32</v>
      </c>
      <c r="B33" s="38" t="s">
        <v>286</v>
      </c>
      <c r="C33" s="38" t="s">
        <v>160</v>
      </c>
      <c r="D33" s="38" t="s">
        <v>287</v>
      </c>
      <c r="E33" s="38" t="s">
        <v>18</v>
      </c>
      <c r="F33" s="23" t="s">
        <v>278</v>
      </c>
      <c r="G33" s="1" t="s">
        <v>20</v>
      </c>
      <c r="H33" s="7">
        <v>8</v>
      </c>
      <c r="I33" s="2" t="s">
        <v>285</v>
      </c>
      <c r="J33" s="4" t="s">
        <v>22</v>
      </c>
      <c r="K33" s="8">
        <v>26</v>
      </c>
      <c r="L33" s="4">
        <v>50</v>
      </c>
      <c r="M33" s="11">
        <f>K33/L33</f>
        <v>0.52</v>
      </c>
      <c r="N33" s="8" t="s">
        <v>659</v>
      </c>
      <c r="O33" s="8"/>
      <c r="P33" s="4" t="s">
        <v>23</v>
      </c>
    </row>
    <row r="34" spans="1:16" s="54" customFormat="1" ht="15.75" x14ac:dyDescent="0.25">
      <c r="A34" s="8">
        <v>33</v>
      </c>
      <c r="B34" s="18" t="s">
        <v>624</v>
      </c>
      <c r="C34" s="4" t="s">
        <v>430</v>
      </c>
      <c r="D34" s="4" t="s">
        <v>368</v>
      </c>
      <c r="E34" s="4" t="s">
        <v>121</v>
      </c>
      <c r="F34" s="4" t="s">
        <v>606</v>
      </c>
      <c r="G34" s="4" t="s">
        <v>607</v>
      </c>
      <c r="H34" s="12">
        <v>8</v>
      </c>
      <c r="I34" s="36"/>
      <c r="J34" s="4" t="s">
        <v>22</v>
      </c>
      <c r="K34" s="36">
        <v>26</v>
      </c>
      <c r="L34" s="4">
        <v>50</v>
      </c>
      <c r="M34" s="11">
        <f>K34/L34</f>
        <v>0.52</v>
      </c>
      <c r="N34" s="8" t="s">
        <v>659</v>
      </c>
      <c r="O34" s="4"/>
      <c r="P34" s="4" t="s">
        <v>23</v>
      </c>
    </row>
    <row r="35" spans="1:16" s="54" customFormat="1" ht="15.75" x14ac:dyDescent="0.25">
      <c r="A35" s="4">
        <v>34</v>
      </c>
      <c r="B35" s="38" t="s">
        <v>300</v>
      </c>
      <c r="C35" s="38" t="s">
        <v>45</v>
      </c>
      <c r="D35" s="38" t="s">
        <v>106</v>
      </c>
      <c r="E35" s="38" t="s">
        <v>31</v>
      </c>
      <c r="F35" s="23" t="s">
        <v>278</v>
      </c>
      <c r="G35" s="1" t="s">
        <v>20</v>
      </c>
      <c r="H35" s="7">
        <v>8</v>
      </c>
      <c r="I35" s="2" t="s">
        <v>285</v>
      </c>
      <c r="J35" s="4" t="s">
        <v>22</v>
      </c>
      <c r="K35" s="8">
        <v>25.2</v>
      </c>
      <c r="L35" s="4">
        <v>50</v>
      </c>
      <c r="M35" s="11">
        <f>K35/L35</f>
        <v>0.504</v>
      </c>
      <c r="N35" s="8" t="s">
        <v>659</v>
      </c>
      <c r="O35" s="8"/>
      <c r="P35" s="4" t="s">
        <v>23</v>
      </c>
    </row>
    <row r="36" spans="1:16" s="54" customFormat="1" ht="15.75" x14ac:dyDescent="0.25">
      <c r="A36" s="8">
        <v>35</v>
      </c>
      <c r="B36" s="4" t="s">
        <v>192</v>
      </c>
      <c r="C36" s="4" t="s">
        <v>193</v>
      </c>
      <c r="D36" s="4" t="s">
        <v>90</v>
      </c>
      <c r="E36" s="4" t="s">
        <v>31</v>
      </c>
      <c r="F36" s="4" t="s">
        <v>179</v>
      </c>
      <c r="G36" s="4">
        <v>8</v>
      </c>
      <c r="H36" s="4">
        <v>8</v>
      </c>
      <c r="I36" s="4"/>
      <c r="J36" s="4" t="s">
        <v>22</v>
      </c>
      <c r="K36" s="5">
        <v>25</v>
      </c>
      <c r="L36" s="4">
        <v>50</v>
      </c>
      <c r="M36" s="11">
        <f>K36/L36</f>
        <v>0.5</v>
      </c>
      <c r="N36" s="8" t="s">
        <v>659</v>
      </c>
      <c r="O36" s="4"/>
      <c r="P36" s="4" t="s">
        <v>23</v>
      </c>
    </row>
    <row r="37" spans="1:16" s="54" customFormat="1" ht="15.75" x14ac:dyDescent="0.25">
      <c r="A37" s="4">
        <v>36</v>
      </c>
      <c r="B37" s="4" t="s">
        <v>199</v>
      </c>
      <c r="C37" s="4" t="s">
        <v>200</v>
      </c>
      <c r="D37" s="4" t="s">
        <v>201</v>
      </c>
      <c r="E37" s="4" t="s">
        <v>18</v>
      </c>
      <c r="F37" s="4" t="s">
        <v>179</v>
      </c>
      <c r="G37" s="4">
        <v>8</v>
      </c>
      <c r="H37" s="4">
        <v>8</v>
      </c>
      <c r="I37" s="4"/>
      <c r="J37" s="4" t="s">
        <v>22</v>
      </c>
      <c r="K37" s="5">
        <v>25</v>
      </c>
      <c r="L37" s="4">
        <v>50</v>
      </c>
      <c r="M37" s="11">
        <f>K37/L37</f>
        <v>0.5</v>
      </c>
      <c r="N37" s="8" t="s">
        <v>659</v>
      </c>
      <c r="O37" s="4"/>
      <c r="P37" s="4" t="s">
        <v>23</v>
      </c>
    </row>
    <row r="38" spans="1:16" s="54" customFormat="1" ht="15.75" x14ac:dyDescent="0.25">
      <c r="A38" s="8">
        <v>37</v>
      </c>
      <c r="B38" s="8" t="s">
        <v>437</v>
      </c>
      <c r="C38" s="8" t="s">
        <v>56</v>
      </c>
      <c r="D38" s="8" t="s">
        <v>62</v>
      </c>
      <c r="E38" s="8" t="s">
        <v>31</v>
      </c>
      <c r="F38" s="8" t="s">
        <v>432</v>
      </c>
      <c r="G38" s="8">
        <v>8</v>
      </c>
      <c r="H38" s="8">
        <v>8</v>
      </c>
      <c r="I38" s="8" t="s">
        <v>433</v>
      </c>
      <c r="J38" s="8" t="s">
        <v>22</v>
      </c>
      <c r="K38" s="8">
        <v>25</v>
      </c>
      <c r="L38" s="4">
        <v>50</v>
      </c>
      <c r="M38" s="11">
        <f>K38/L38</f>
        <v>0.5</v>
      </c>
      <c r="N38" s="8" t="s">
        <v>659</v>
      </c>
      <c r="O38" s="8"/>
      <c r="P38" s="4" t="s">
        <v>23</v>
      </c>
    </row>
    <row r="39" spans="1:16" s="54" customFormat="1" ht="15.75" x14ac:dyDescent="0.25">
      <c r="A39" s="4">
        <v>38</v>
      </c>
      <c r="B39" s="8" t="s">
        <v>443</v>
      </c>
      <c r="C39" s="8" t="s">
        <v>383</v>
      </c>
      <c r="D39" s="8" t="s">
        <v>57</v>
      </c>
      <c r="E39" s="8" t="s">
        <v>31</v>
      </c>
      <c r="F39" s="8" t="s">
        <v>432</v>
      </c>
      <c r="G39" s="8">
        <v>8</v>
      </c>
      <c r="H39" s="8">
        <v>8</v>
      </c>
      <c r="I39" s="8" t="s">
        <v>433</v>
      </c>
      <c r="J39" s="8" t="s">
        <v>22</v>
      </c>
      <c r="K39" s="8">
        <v>25</v>
      </c>
      <c r="L39" s="4">
        <v>50</v>
      </c>
      <c r="M39" s="11">
        <f>K39/L39</f>
        <v>0.5</v>
      </c>
      <c r="N39" s="8" t="s">
        <v>659</v>
      </c>
      <c r="O39" s="8"/>
      <c r="P39" s="4" t="s">
        <v>23</v>
      </c>
    </row>
    <row r="40" spans="1:16" s="54" customFormat="1" ht="15.75" x14ac:dyDescent="0.25">
      <c r="A40" s="8">
        <v>39</v>
      </c>
      <c r="B40" s="8" t="s">
        <v>451</v>
      </c>
      <c r="C40" s="8" t="s">
        <v>452</v>
      </c>
      <c r="D40" s="8" t="s">
        <v>65</v>
      </c>
      <c r="E40" s="8" t="s">
        <v>18</v>
      </c>
      <c r="F40" s="8" t="s">
        <v>432</v>
      </c>
      <c r="G40" s="8">
        <v>8</v>
      </c>
      <c r="H40" s="8">
        <v>8</v>
      </c>
      <c r="I40" s="8"/>
      <c r="J40" s="8" t="s">
        <v>22</v>
      </c>
      <c r="K40" s="8">
        <v>25</v>
      </c>
      <c r="L40" s="4">
        <v>50</v>
      </c>
      <c r="M40" s="11">
        <f>K40/L40</f>
        <v>0.5</v>
      </c>
      <c r="N40" s="8" t="s">
        <v>659</v>
      </c>
      <c r="O40" s="8"/>
      <c r="P40" s="4" t="s">
        <v>23</v>
      </c>
    </row>
    <row r="41" spans="1:16" s="54" customFormat="1" ht="15.75" x14ac:dyDescent="0.25">
      <c r="A41" s="4">
        <v>40</v>
      </c>
      <c r="B41" s="8" t="s">
        <v>576</v>
      </c>
      <c r="C41" s="8" t="s">
        <v>64</v>
      </c>
      <c r="D41" s="8" t="s">
        <v>357</v>
      </c>
      <c r="E41" s="8" t="s">
        <v>18</v>
      </c>
      <c r="F41" s="8" t="s">
        <v>564</v>
      </c>
      <c r="G41" s="8">
        <v>8</v>
      </c>
      <c r="H41" s="8">
        <v>8</v>
      </c>
      <c r="I41" s="8" t="s">
        <v>21</v>
      </c>
      <c r="J41" s="8" t="s">
        <v>22</v>
      </c>
      <c r="K41" s="8">
        <v>25</v>
      </c>
      <c r="L41" s="4">
        <v>50</v>
      </c>
      <c r="M41" s="11">
        <f>K41/L41</f>
        <v>0.5</v>
      </c>
      <c r="N41" s="8" t="s">
        <v>659</v>
      </c>
      <c r="O41" s="8"/>
      <c r="P41" s="4" t="s">
        <v>23</v>
      </c>
    </row>
    <row r="42" spans="1:16" s="54" customFormat="1" ht="15.75" x14ac:dyDescent="0.25">
      <c r="A42" s="8">
        <v>41</v>
      </c>
      <c r="B42" s="8" t="s">
        <v>588</v>
      </c>
      <c r="C42" s="8" t="s">
        <v>85</v>
      </c>
      <c r="D42" s="8" t="s">
        <v>62</v>
      </c>
      <c r="E42" s="8" t="s">
        <v>31</v>
      </c>
      <c r="F42" s="8" t="s">
        <v>582</v>
      </c>
      <c r="G42" s="8">
        <v>8</v>
      </c>
      <c r="H42" s="7">
        <f>G42</f>
        <v>8</v>
      </c>
      <c r="I42" s="8"/>
      <c r="J42" s="8" t="s">
        <v>22</v>
      </c>
      <c r="K42" s="9">
        <v>25</v>
      </c>
      <c r="L42" s="4">
        <v>50</v>
      </c>
      <c r="M42" s="11">
        <f>K42/L42</f>
        <v>0.5</v>
      </c>
      <c r="N42" s="8" t="s">
        <v>659</v>
      </c>
      <c r="O42" s="8"/>
      <c r="P42" s="4" t="s">
        <v>23</v>
      </c>
    </row>
    <row r="43" spans="1:16" s="54" customFormat="1" ht="15.75" x14ac:dyDescent="0.25">
      <c r="A43" s="4">
        <v>42</v>
      </c>
      <c r="B43" s="8" t="s">
        <v>589</v>
      </c>
      <c r="C43" s="8" t="s">
        <v>56</v>
      </c>
      <c r="D43" s="8" t="s">
        <v>46</v>
      </c>
      <c r="E43" s="8" t="s">
        <v>31</v>
      </c>
      <c r="F43" s="8" t="s">
        <v>582</v>
      </c>
      <c r="G43" s="8">
        <v>8</v>
      </c>
      <c r="H43" s="7">
        <v>8</v>
      </c>
      <c r="I43" s="8"/>
      <c r="J43" s="8" t="s">
        <v>22</v>
      </c>
      <c r="K43" s="9">
        <v>25</v>
      </c>
      <c r="L43" s="4">
        <v>50</v>
      </c>
      <c r="M43" s="11">
        <f>K43/L43</f>
        <v>0.5</v>
      </c>
      <c r="N43" s="8" t="s">
        <v>659</v>
      </c>
      <c r="O43" s="8"/>
      <c r="P43" s="4" t="s">
        <v>23</v>
      </c>
    </row>
    <row r="44" spans="1:16" s="54" customFormat="1" ht="15.75" x14ac:dyDescent="0.25">
      <c r="A44" s="8">
        <v>43</v>
      </c>
      <c r="B44" s="2" t="s">
        <v>155</v>
      </c>
      <c r="C44" s="2" t="s">
        <v>56</v>
      </c>
      <c r="D44" s="2" t="s">
        <v>156</v>
      </c>
      <c r="E44" s="2" t="s">
        <v>31</v>
      </c>
      <c r="F44" s="23" t="s">
        <v>278</v>
      </c>
      <c r="G44" s="1" t="s">
        <v>20</v>
      </c>
      <c r="H44" s="7">
        <v>8</v>
      </c>
      <c r="I44" s="2" t="s">
        <v>285</v>
      </c>
      <c r="J44" s="4" t="s">
        <v>22</v>
      </c>
      <c r="K44" s="8">
        <v>25</v>
      </c>
      <c r="L44" s="4">
        <v>50</v>
      </c>
      <c r="M44" s="11">
        <f>K44/L44</f>
        <v>0.5</v>
      </c>
      <c r="N44" s="8" t="s">
        <v>659</v>
      </c>
      <c r="O44" s="8"/>
      <c r="P44" s="4" t="s">
        <v>23</v>
      </c>
    </row>
    <row r="45" spans="1:16" s="54" customFormat="1" ht="15.75" x14ac:dyDescent="0.25">
      <c r="A45" s="4">
        <v>44</v>
      </c>
      <c r="B45" s="38" t="s">
        <v>289</v>
      </c>
      <c r="C45" s="38" t="s">
        <v>290</v>
      </c>
      <c r="D45" s="38" t="s">
        <v>291</v>
      </c>
      <c r="E45" s="38" t="s">
        <v>31</v>
      </c>
      <c r="F45" s="23" t="s">
        <v>278</v>
      </c>
      <c r="G45" s="1" t="s">
        <v>20</v>
      </c>
      <c r="H45" s="7">
        <v>8</v>
      </c>
      <c r="I45" s="2" t="s">
        <v>285</v>
      </c>
      <c r="J45" s="4" t="s">
        <v>22</v>
      </c>
      <c r="K45" s="8">
        <v>25</v>
      </c>
      <c r="L45" s="4">
        <v>50</v>
      </c>
      <c r="M45" s="11">
        <f>K45/L45</f>
        <v>0.5</v>
      </c>
      <c r="N45" s="8" t="s">
        <v>659</v>
      </c>
      <c r="O45" s="8"/>
      <c r="P45" s="4" t="s">
        <v>23</v>
      </c>
    </row>
    <row r="46" spans="1:16" s="54" customFormat="1" ht="15.75" x14ac:dyDescent="0.25">
      <c r="A46" s="8">
        <v>45</v>
      </c>
      <c r="B46" s="2" t="s">
        <v>319</v>
      </c>
      <c r="C46" s="2" t="s">
        <v>227</v>
      </c>
      <c r="D46" s="2" t="s">
        <v>77</v>
      </c>
      <c r="E46" s="2" t="s">
        <v>117</v>
      </c>
      <c r="F46" s="23" t="s">
        <v>278</v>
      </c>
      <c r="G46" s="2" t="s">
        <v>317</v>
      </c>
      <c r="H46" s="7">
        <v>8</v>
      </c>
      <c r="I46" s="32"/>
      <c r="J46" s="4" t="s">
        <v>22</v>
      </c>
      <c r="K46" s="8">
        <v>24</v>
      </c>
      <c r="L46" s="4">
        <v>50</v>
      </c>
      <c r="M46" s="11">
        <f>K46/L46</f>
        <v>0.48</v>
      </c>
      <c r="N46" s="4" t="s">
        <v>660</v>
      </c>
      <c r="O46" s="8"/>
      <c r="P46" s="4" t="s">
        <v>23</v>
      </c>
    </row>
    <row r="47" spans="1:16" s="54" customFormat="1" ht="15.75" x14ac:dyDescent="0.25">
      <c r="A47" s="4">
        <v>46</v>
      </c>
      <c r="B47" s="8" t="s">
        <v>448</v>
      </c>
      <c r="C47" s="8" t="s">
        <v>449</v>
      </c>
      <c r="D47" s="8" t="s">
        <v>51</v>
      </c>
      <c r="E47" s="8" t="s">
        <v>31</v>
      </c>
      <c r="F47" s="8" t="s">
        <v>432</v>
      </c>
      <c r="G47" s="8">
        <v>8</v>
      </c>
      <c r="H47" s="8">
        <v>8</v>
      </c>
      <c r="I47" s="8" t="s">
        <v>433</v>
      </c>
      <c r="J47" s="8" t="s">
        <v>22</v>
      </c>
      <c r="K47" s="8">
        <v>23</v>
      </c>
      <c r="L47" s="4">
        <v>50</v>
      </c>
      <c r="M47" s="11">
        <f>K47/L47</f>
        <v>0.46</v>
      </c>
      <c r="N47" s="4" t="s">
        <v>660</v>
      </c>
      <c r="O47" s="8"/>
      <c r="P47" s="4" t="s">
        <v>23</v>
      </c>
    </row>
    <row r="48" spans="1:16" s="54" customFormat="1" ht="15.75" x14ac:dyDescent="0.25">
      <c r="A48" s="8">
        <v>47</v>
      </c>
      <c r="B48" s="8" t="s">
        <v>455</v>
      </c>
      <c r="C48" s="8" t="s">
        <v>449</v>
      </c>
      <c r="D48" s="8" t="s">
        <v>456</v>
      </c>
      <c r="E48" s="8" t="s">
        <v>31</v>
      </c>
      <c r="F48" s="8" t="s">
        <v>432</v>
      </c>
      <c r="G48" s="8">
        <v>8</v>
      </c>
      <c r="H48" s="8">
        <v>8</v>
      </c>
      <c r="I48" s="8"/>
      <c r="J48" s="8" t="s">
        <v>22</v>
      </c>
      <c r="K48" s="8">
        <v>23</v>
      </c>
      <c r="L48" s="4">
        <v>50</v>
      </c>
      <c r="M48" s="11">
        <f>K48/L48</f>
        <v>0.46</v>
      </c>
      <c r="N48" s="4" t="s">
        <v>660</v>
      </c>
      <c r="O48" s="8"/>
      <c r="P48" s="4" t="s">
        <v>23</v>
      </c>
    </row>
    <row r="49" spans="1:16" s="54" customFormat="1" ht="15.75" x14ac:dyDescent="0.25">
      <c r="A49" s="4">
        <v>48</v>
      </c>
      <c r="B49" s="8" t="s">
        <v>461</v>
      </c>
      <c r="C49" s="8" t="s">
        <v>462</v>
      </c>
      <c r="D49" s="8" t="s">
        <v>106</v>
      </c>
      <c r="E49" s="8" t="s">
        <v>31</v>
      </c>
      <c r="F49" s="8" t="s">
        <v>432</v>
      </c>
      <c r="G49" s="8">
        <v>8</v>
      </c>
      <c r="H49" s="8">
        <v>8</v>
      </c>
      <c r="I49" s="8"/>
      <c r="J49" s="8" t="s">
        <v>22</v>
      </c>
      <c r="K49" s="8">
        <v>23</v>
      </c>
      <c r="L49" s="4">
        <v>50</v>
      </c>
      <c r="M49" s="11">
        <f>K49/L49</f>
        <v>0.46</v>
      </c>
      <c r="N49" s="4" t="s">
        <v>660</v>
      </c>
      <c r="O49" s="8"/>
      <c r="P49" s="4" t="s">
        <v>23</v>
      </c>
    </row>
    <row r="50" spans="1:16" s="54" customFormat="1" ht="15.75" x14ac:dyDescent="0.25">
      <c r="A50" s="8">
        <v>49</v>
      </c>
      <c r="B50" s="8" t="s">
        <v>468</v>
      </c>
      <c r="C50" s="8" t="s">
        <v>82</v>
      </c>
      <c r="D50" s="8" t="s">
        <v>314</v>
      </c>
      <c r="E50" s="8" t="s">
        <v>18</v>
      </c>
      <c r="F50" s="8" t="s">
        <v>432</v>
      </c>
      <c r="G50" s="8">
        <v>8</v>
      </c>
      <c r="H50" s="8">
        <v>8</v>
      </c>
      <c r="I50" s="8"/>
      <c r="J50" s="8" t="s">
        <v>22</v>
      </c>
      <c r="K50" s="8">
        <v>23</v>
      </c>
      <c r="L50" s="4">
        <v>50</v>
      </c>
      <c r="M50" s="11">
        <f>K50/L50</f>
        <v>0.46</v>
      </c>
      <c r="N50" s="4" t="s">
        <v>660</v>
      </c>
      <c r="O50" s="8"/>
      <c r="P50" s="4" t="s">
        <v>23</v>
      </c>
    </row>
    <row r="51" spans="1:16" s="54" customFormat="1" ht="15.75" x14ac:dyDescent="0.25">
      <c r="A51" s="4">
        <v>50</v>
      </c>
      <c r="B51" s="8" t="s">
        <v>562</v>
      </c>
      <c r="C51" s="8" t="s">
        <v>311</v>
      </c>
      <c r="D51" s="8" t="s">
        <v>575</v>
      </c>
      <c r="E51" s="8" t="s">
        <v>18</v>
      </c>
      <c r="F51" s="8" t="s">
        <v>564</v>
      </c>
      <c r="G51" s="8">
        <v>8</v>
      </c>
      <c r="H51" s="7">
        <v>8</v>
      </c>
      <c r="I51" s="8" t="s">
        <v>21</v>
      </c>
      <c r="J51" s="8" t="s">
        <v>22</v>
      </c>
      <c r="K51" s="8">
        <v>23</v>
      </c>
      <c r="L51" s="4">
        <v>50</v>
      </c>
      <c r="M51" s="11">
        <f>K51/L51</f>
        <v>0.46</v>
      </c>
      <c r="N51" s="4" t="s">
        <v>660</v>
      </c>
      <c r="O51" s="8"/>
      <c r="P51" s="4" t="s">
        <v>23</v>
      </c>
    </row>
    <row r="52" spans="1:16" s="54" customFormat="1" ht="15.75" x14ac:dyDescent="0.25">
      <c r="A52" s="8">
        <v>51</v>
      </c>
      <c r="B52" s="2" t="s">
        <v>302</v>
      </c>
      <c r="C52" s="2" t="s">
        <v>45</v>
      </c>
      <c r="D52" s="2" t="s">
        <v>303</v>
      </c>
      <c r="E52" s="2" t="s">
        <v>31</v>
      </c>
      <c r="F52" s="23" t="s">
        <v>278</v>
      </c>
      <c r="G52" s="1" t="s">
        <v>20</v>
      </c>
      <c r="H52" s="7">
        <v>8</v>
      </c>
      <c r="I52" s="2" t="s">
        <v>285</v>
      </c>
      <c r="J52" s="4" t="s">
        <v>22</v>
      </c>
      <c r="K52" s="8">
        <v>23</v>
      </c>
      <c r="L52" s="4">
        <v>50</v>
      </c>
      <c r="M52" s="11">
        <f>K52/L52</f>
        <v>0.46</v>
      </c>
      <c r="N52" s="4" t="s">
        <v>660</v>
      </c>
      <c r="O52" s="8"/>
      <c r="P52" s="4" t="s">
        <v>23</v>
      </c>
    </row>
    <row r="53" spans="1:16" s="54" customFormat="1" ht="15.75" x14ac:dyDescent="0.25">
      <c r="A53" s="4">
        <v>52</v>
      </c>
      <c r="B53" s="48" t="s">
        <v>510</v>
      </c>
      <c r="C53" s="44" t="s">
        <v>516</v>
      </c>
      <c r="D53" s="47" t="s">
        <v>142</v>
      </c>
      <c r="E53" s="8" t="s">
        <v>18</v>
      </c>
      <c r="F53" s="8" t="s">
        <v>432</v>
      </c>
      <c r="G53" s="8">
        <v>7</v>
      </c>
      <c r="H53" s="8">
        <v>8</v>
      </c>
      <c r="I53" s="8"/>
      <c r="J53" s="8" t="s">
        <v>22</v>
      </c>
      <c r="K53" s="8">
        <v>22</v>
      </c>
      <c r="L53" s="4">
        <v>50</v>
      </c>
      <c r="M53" s="11">
        <f>K53/L53</f>
        <v>0.44</v>
      </c>
      <c r="N53" s="4" t="s">
        <v>660</v>
      </c>
      <c r="O53" s="8"/>
      <c r="P53" s="4" t="s">
        <v>23</v>
      </c>
    </row>
    <row r="54" spans="1:16" s="54" customFormat="1" ht="15.75" x14ac:dyDescent="0.25">
      <c r="A54" s="8">
        <v>53</v>
      </c>
      <c r="B54" s="4" t="s">
        <v>189</v>
      </c>
      <c r="C54" s="4" t="s">
        <v>190</v>
      </c>
      <c r="D54" s="4" t="s">
        <v>191</v>
      </c>
      <c r="E54" s="4" t="s">
        <v>18</v>
      </c>
      <c r="F54" s="4" t="s">
        <v>179</v>
      </c>
      <c r="G54" s="4">
        <v>8</v>
      </c>
      <c r="H54" s="4">
        <v>8</v>
      </c>
      <c r="I54" s="4"/>
      <c r="J54" s="4" t="s">
        <v>22</v>
      </c>
      <c r="K54" s="5">
        <v>22</v>
      </c>
      <c r="L54" s="4">
        <v>50</v>
      </c>
      <c r="M54" s="11">
        <f>K54/L54</f>
        <v>0.44</v>
      </c>
      <c r="N54" s="4" t="s">
        <v>660</v>
      </c>
      <c r="O54" s="4"/>
      <c r="P54" s="4" t="s">
        <v>23</v>
      </c>
    </row>
    <row r="55" spans="1:16" s="54" customFormat="1" ht="15.75" x14ac:dyDescent="0.25">
      <c r="A55" s="4">
        <v>54</v>
      </c>
      <c r="B55" s="8" t="s">
        <v>438</v>
      </c>
      <c r="C55" s="8" t="s">
        <v>160</v>
      </c>
      <c r="D55" s="8" t="s">
        <v>284</v>
      </c>
      <c r="E55" s="8" t="s">
        <v>18</v>
      </c>
      <c r="F55" s="8" t="s">
        <v>432</v>
      </c>
      <c r="G55" s="8">
        <v>8</v>
      </c>
      <c r="H55" s="8">
        <v>8</v>
      </c>
      <c r="I55" s="8" t="s">
        <v>433</v>
      </c>
      <c r="J55" s="8" t="s">
        <v>22</v>
      </c>
      <c r="K55" s="8">
        <v>22</v>
      </c>
      <c r="L55" s="4">
        <v>50</v>
      </c>
      <c r="M55" s="11">
        <f>K55/L55</f>
        <v>0.44</v>
      </c>
      <c r="N55" s="4" t="s">
        <v>660</v>
      </c>
      <c r="O55" s="8"/>
      <c r="P55" s="4" t="s">
        <v>23</v>
      </c>
    </row>
    <row r="56" spans="1:16" s="54" customFormat="1" ht="15.75" x14ac:dyDescent="0.25">
      <c r="A56" s="8">
        <v>55</v>
      </c>
      <c r="B56" s="8" t="s">
        <v>450</v>
      </c>
      <c r="C56" s="8" t="s">
        <v>175</v>
      </c>
      <c r="D56" s="8" t="s">
        <v>162</v>
      </c>
      <c r="E56" s="8" t="s">
        <v>18</v>
      </c>
      <c r="F56" s="8" t="s">
        <v>432</v>
      </c>
      <c r="G56" s="8">
        <v>8</v>
      </c>
      <c r="H56" s="8">
        <v>8</v>
      </c>
      <c r="I56" s="8" t="s">
        <v>433</v>
      </c>
      <c r="J56" s="8" t="s">
        <v>22</v>
      </c>
      <c r="K56" s="8">
        <v>22</v>
      </c>
      <c r="L56" s="4">
        <v>50</v>
      </c>
      <c r="M56" s="11">
        <f>K56/L56</f>
        <v>0.44</v>
      </c>
      <c r="N56" s="4" t="s">
        <v>660</v>
      </c>
      <c r="O56" s="8"/>
      <c r="P56" s="4" t="s">
        <v>23</v>
      </c>
    </row>
    <row r="57" spans="1:16" s="54" customFormat="1" ht="15.75" x14ac:dyDescent="0.25">
      <c r="A57" s="4">
        <v>56</v>
      </c>
      <c r="B57" s="8" t="s">
        <v>457</v>
      </c>
      <c r="C57" s="8" t="s">
        <v>458</v>
      </c>
      <c r="D57" s="8" t="s">
        <v>357</v>
      </c>
      <c r="E57" s="8" t="s">
        <v>18</v>
      </c>
      <c r="F57" s="8" t="s">
        <v>432</v>
      </c>
      <c r="G57" s="8">
        <v>8</v>
      </c>
      <c r="H57" s="8">
        <v>8</v>
      </c>
      <c r="I57" s="8" t="s">
        <v>433</v>
      </c>
      <c r="J57" s="8" t="s">
        <v>22</v>
      </c>
      <c r="K57" s="8">
        <v>22</v>
      </c>
      <c r="L57" s="4">
        <v>50</v>
      </c>
      <c r="M57" s="11">
        <f>K57/L57</f>
        <v>0.44</v>
      </c>
      <c r="N57" s="4" t="s">
        <v>660</v>
      </c>
      <c r="O57" s="8"/>
      <c r="P57" s="4" t="s">
        <v>23</v>
      </c>
    </row>
    <row r="58" spans="1:16" s="54" customFormat="1" ht="15.75" x14ac:dyDescent="0.25">
      <c r="A58" s="8">
        <v>57</v>
      </c>
      <c r="B58" s="8" t="s">
        <v>573</v>
      </c>
      <c r="C58" s="8" t="s">
        <v>120</v>
      </c>
      <c r="D58" s="8" t="s">
        <v>51</v>
      </c>
      <c r="E58" s="8" t="s">
        <v>31</v>
      </c>
      <c r="F58" s="8" t="s">
        <v>564</v>
      </c>
      <c r="G58" s="8">
        <v>8</v>
      </c>
      <c r="H58" s="7">
        <v>8</v>
      </c>
      <c r="I58" s="8" t="s">
        <v>21</v>
      </c>
      <c r="J58" s="8" t="s">
        <v>22</v>
      </c>
      <c r="K58" s="8">
        <v>22</v>
      </c>
      <c r="L58" s="4">
        <v>50</v>
      </c>
      <c r="M58" s="11">
        <f>K58/L58</f>
        <v>0.44</v>
      </c>
      <c r="N58" s="4" t="s">
        <v>660</v>
      </c>
      <c r="O58" s="8"/>
      <c r="P58" s="4" t="s">
        <v>23</v>
      </c>
    </row>
    <row r="59" spans="1:16" s="54" customFormat="1" ht="15.75" x14ac:dyDescent="0.25">
      <c r="A59" s="4">
        <v>58</v>
      </c>
      <c r="B59" s="8" t="s">
        <v>590</v>
      </c>
      <c r="C59" s="8" t="s">
        <v>245</v>
      </c>
      <c r="D59" s="8" t="s">
        <v>62</v>
      </c>
      <c r="E59" s="8" t="s">
        <v>31</v>
      </c>
      <c r="F59" s="8" t="s">
        <v>582</v>
      </c>
      <c r="G59" s="8">
        <v>8</v>
      </c>
      <c r="H59" s="7">
        <f>G59</f>
        <v>8</v>
      </c>
      <c r="I59" s="8"/>
      <c r="J59" s="8" t="s">
        <v>22</v>
      </c>
      <c r="K59" s="9">
        <v>22</v>
      </c>
      <c r="L59" s="4">
        <v>50</v>
      </c>
      <c r="M59" s="11">
        <f>K59/L59</f>
        <v>0.44</v>
      </c>
      <c r="N59" s="4" t="s">
        <v>660</v>
      </c>
      <c r="O59" s="8"/>
      <c r="P59" s="4" t="s">
        <v>23</v>
      </c>
    </row>
    <row r="60" spans="1:16" s="54" customFormat="1" ht="15.75" x14ac:dyDescent="0.25">
      <c r="A60" s="8">
        <v>59</v>
      </c>
      <c r="B60" s="38" t="s">
        <v>288</v>
      </c>
      <c r="C60" s="38" t="s">
        <v>160</v>
      </c>
      <c r="D60" s="38" t="s">
        <v>162</v>
      </c>
      <c r="E60" s="38" t="s">
        <v>18</v>
      </c>
      <c r="F60" s="23" t="s">
        <v>278</v>
      </c>
      <c r="G60" s="1" t="s">
        <v>20</v>
      </c>
      <c r="H60" s="7">
        <v>8</v>
      </c>
      <c r="I60" s="2" t="s">
        <v>285</v>
      </c>
      <c r="J60" s="4" t="s">
        <v>22</v>
      </c>
      <c r="K60" s="8">
        <v>22</v>
      </c>
      <c r="L60" s="4">
        <v>50</v>
      </c>
      <c r="M60" s="11">
        <f>K60/L60</f>
        <v>0.44</v>
      </c>
      <c r="N60" s="4" t="s">
        <v>660</v>
      </c>
      <c r="O60" s="8"/>
      <c r="P60" s="4" t="s">
        <v>23</v>
      </c>
    </row>
    <row r="61" spans="1:16" s="54" customFormat="1" ht="15.75" x14ac:dyDescent="0.25">
      <c r="A61" s="4">
        <v>60</v>
      </c>
      <c r="B61" s="4" t="s">
        <v>180</v>
      </c>
      <c r="C61" s="4" t="s">
        <v>572</v>
      </c>
      <c r="D61" s="4" t="s">
        <v>334</v>
      </c>
      <c r="E61" s="4" t="s">
        <v>121</v>
      </c>
      <c r="F61" s="4" t="s">
        <v>606</v>
      </c>
      <c r="G61" s="4" t="s">
        <v>608</v>
      </c>
      <c r="H61" s="12">
        <v>8</v>
      </c>
      <c r="I61" s="4"/>
      <c r="J61" s="4" t="s">
        <v>22</v>
      </c>
      <c r="K61" s="5">
        <v>22</v>
      </c>
      <c r="L61" s="4">
        <v>50</v>
      </c>
      <c r="M61" s="11">
        <f>K61/L61</f>
        <v>0.44</v>
      </c>
      <c r="N61" s="4" t="s">
        <v>660</v>
      </c>
      <c r="O61" s="4"/>
      <c r="P61" s="4" t="s">
        <v>23</v>
      </c>
    </row>
    <row r="62" spans="1:16" s="54" customFormat="1" ht="15.75" x14ac:dyDescent="0.25">
      <c r="A62" s="8">
        <v>61</v>
      </c>
      <c r="B62" s="44" t="s">
        <v>558</v>
      </c>
      <c r="C62" s="44" t="s">
        <v>559</v>
      </c>
      <c r="D62" s="47" t="s">
        <v>560</v>
      </c>
      <c r="E62" s="8" t="s">
        <v>31</v>
      </c>
      <c r="F62" s="8" t="s">
        <v>432</v>
      </c>
      <c r="G62" s="8">
        <v>7</v>
      </c>
      <c r="H62" s="8">
        <v>8</v>
      </c>
      <c r="I62" s="8"/>
      <c r="J62" s="8" t="s">
        <v>22</v>
      </c>
      <c r="K62" s="8">
        <v>21.8</v>
      </c>
      <c r="L62" s="4">
        <v>50</v>
      </c>
      <c r="M62" s="11">
        <f>K62/L62</f>
        <v>0.436</v>
      </c>
      <c r="N62" s="4" t="s">
        <v>660</v>
      </c>
      <c r="O62" s="8"/>
      <c r="P62" s="4" t="s">
        <v>23</v>
      </c>
    </row>
    <row r="63" spans="1:16" s="54" customFormat="1" ht="15.75" x14ac:dyDescent="0.25">
      <c r="A63" s="4">
        <v>62</v>
      </c>
      <c r="B63" s="43" t="s">
        <v>577</v>
      </c>
      <c r="C63" s="8" t="s">
        <v>430</v>
      </c>
      <c r="D63" s="8" t="s">
        <v>62</v>
      </c>
      <c r="E63" s="8" t="s">
        <v>31</v>
      </c>
      <c r="F63" s="8" t="s">
        <v>564</v>
      </c>
      <c r="G63" s="8">
        <v>8</v>
      </c>
      <c r="H63" s="7">
        <v>8</v>
      </c>
      <c r="I63" s="8" t="s">
        <v>21</v>
      </c>
      <c r="J63" s="8" t="s">
        <v>22</v>
      </c>
      <c r="K63" s="8">
        <v>21</v>
      </c>
      <c r="L63" s="4">
        <v>50</v>
      </c>
      <c r="M63" s="11">
        <f>K63/L63</f>
        <v>0.42</v>
      </c>
      <c r="N63" s="4" t="s">
        <v>660</v>
      </c>
      <c r="O63" s="8"/>
      <c r="P63" s="4" t="s">
        <v>23</v>
      </c>
    </row>
    <row r="64" spans="1:16" s="54" customFormat="1" ht="15.75" x14ac:dyDescent="0.25">
      <c r="A64" s="8">
        <v>63</v>
      </c>
      <c r="B64" s="38" t="s">
        <v>282</v>
      </c>
      <c r="C64" s="38" t="s">
        <v>283</v>
      </c>
      <c r="D64" s="38" t="s">
        <v>284</v>
      </c>
      <c r="E64" s="38" t="s">
        <v>18</v>
      </c>
      <c r="F64" s="23" t="s">
        <v>278</v>
      </c>
      <c r="G64" s="1" t="s">
        <v>20</v>
      </c>
      <c r="H64" s="7">
        <v>8</v>
      </c>
      <c r="I64" s="2" t="s">
        <v>285</v>
      </c>
      <c r="J64" s="4" t="s">
        <v>22</v>
      </c>
      <c r="K64" s="8">
        <v>21</v>
      </c>
      <c r="L64" s="4">
        <v>50</v>
      </c>
      <c r="M64" s="11">
        <f>K64/L64</f>
        <v>0.42</v>
      </c>
      <c r="N64" s="4" t="s">
        <v>660</v>
      </c>
      <c r="O64" s="8"/>
      <c r="P64" s="4" t="s">
        <v>23</v>
      </c>
    </row>
    <row r="65" spans="1:16" s="54" customFormat="1" ht="15.75" x14ac:dyDescent="0.25">
      <c r="A65" s="4">
        <v>64</v>
      </c>
      <c r="B65" s="38" t="s">
        <v>293</v>
      </c>
      <c r="C65" s="38" t="s">
        <v>294</v>
      </c>
      <c r="D65" s="38" t="s">
        <v>37</v>
      </c>
      <c r="E65" s="38" t="s">
        <v>31</v>
      </c>
      <c r="F65" s="23" t="s">
        <v>278</v>
      </c>
      <c r="G65" s="1" t="s">
        <v>20</v>
      </c>
      <c r="H65" s="7">
        <v>8</v>
      </c>
      <c r="I65" s="2" t="s">
        <v>285</v>
      </c>
      <c r="J65" s="4" t="s">
        <v>22</v>
      </c>
      <c r="K65" s="8">
        <v>21</v>
      </c>
      <c r="L65" s="4">
        <v>50</v>
      </c>
      <c r="M65" s="11">
        <f>K65/L65</f>
        <v>0.42</v>
      </c>
      <c r="N65" s="4" t="s">
        <v>660</v>
      </c>
      <c r="O65" s="8"/>
      <c r="P65" s="4" t="s">
        <v>23</v>
      </c>
    </row>
    <row r="66" spans="1:16" s="54" customFormat="1" ht="15.75" x14ac:dyDescent="0.25">
      <c r="A66" s="8">
        <v>65</v>
      </c>
      <c r="B66" s="19" t="s">
        <v>256</v>
      </c>
      <c r="C66" s="4" t="s">
        <v>257</v>
      </c>
      <c r="D66" s="4" t="s">
        <v>258</v>
      </c>
      <c r="E66" s="4" t="s">
        <v>31</v>
      </c>
      <c r="F66" s="3" t="s">
        <v>247</v>
      </c>
      <c r="G66" s="4">
        <v>8</v>
      </c>
      <c r="H66" s="12">
        <v>8</v>
      </c>
      <c r="I66" s="3" t="s">
        <v>253</v>
      </c>
      <c r="J66" s="4" t="s">
        <v>22</v>
      </c>
      <c r="K66" s="4">
        <v>20.6</v>
      </c>
      <c r="L66" s="4">
        <v>50</v>
      </c>
      <c r="M66" s="11">
        <f>K66/L66</f>
        <v>0.41200000000000003</v>
      </c>
      <c r="N66" s="4" t="s">
        <v>660</v>
      </c>
      <c r="O66" s="4"/>
      <c r="P66" s="4" t="s">
        <v>23</v>
      </c>
    </row>
    <row r="67" spans="1:16" s="54" customFormat="1" ht="15.75" x14ac:dyDescent="0.25">
      <c r="A67" s="4">
        <v>66</v>
      </c>
      <c r="B67" s="8" t="s">
        <v>440</v>
      </c>
      <c r="C67" s="8" t="s">
        <v>441</v>
      </c>
      <c r="D67" s="8" t="s">
        <v>442</v>
      </c>
      <c r="E67" s="8" t="s">
        <v>18</v>
      </c>
      <c r="F67" s="8" t="s">
        <v>432</v>
      </c>
      <c r="G67" s="8">
        <v>8</v>
      </c>
      <c r="H67" s="8">
        <v>8</v>
      </c>
      <c r="I67" s="8" t="s">
        <v>433</v>
      </c>
      <c r="J67" s="8" t="s">
        <v>22</v>
      </c>
      <c r="K67" s="8">
        <v>20.6</v>
      </c>
      <c r="L67" s="4">
        <v>50</v>
      </c>
      <c r="M67" s="11">
        <f>K67/L67</f>
        <v>0.41200000000000003</v>
      </c>
      <c r="N67" s="4" t="s">
        <v>660</v>
      </c>
      <c r="O67" s="8"/>
      <c r="P67" s="4" t="s">
        <v>23</v>
      </c>
    </row>
    <row r="68" spans="1:16" s="54" customFormat="1" ht="15.75" x14ac:dyDescent="0.25">
      <c r="A68" s="8">
        <v>67</v>
      </c>
      <c r="B68" s="8" t="s">
        <v>429</v>
      </c>
      <c r="C68" s="8" t="s">
        <v>430</v>
      </c>
      <c r="D68" s="8" t="s">
        <v>431</v>
      </c>
      <c r="E68" s="8" t="s">
        <v>31</v>
      </c>
      <c r="F68" s="8" t="s">
        <v>432</v>
      </c>
      <c r="G68" s="8">
        <v>8</v>
      </c>
      <c r="H68" s="8">
        <v>8</v>
      </c>
      <c r="I68" s="8" t="s">
        <v>433</v>
      </c>
      <c r="J68" s="8" t="s">
        <v>22</v>
      </c>
      <c r="K68" s="8">
        <v>20</v>
      </c>
      <c r="L68" s="4">
        <v>50</v>
      </c>
      <c r="M68" s="11">
        <f>K68/L68</f>
        <v>0.4</v>
      </c>
      <c r="N68" s="4" t="s">
        <v>660</v>
      </c>
      <c r="O68" s="8"/>
      <c r="P68" s="4" t="s">
        <v>23</v>
      </c>
    </row>
    <row r="69" spans="1:16" s="54" customFormat="1" ht="15.75" x14ac:dyDescent="0.25">
      <c r="A69" s="4">
        <v>68</v>
      </c>
      <c r="B69" s="8" t="s">
        <v>457</v>
      </c>
      <c r="C69" s="8" t="s">
        <v>53</v>
      </c>
      <c r="D69" s="8" t="s">
        <v>357</v>
      </c>
      <c r="E69" s="8" t="s">
        <v>18</v>
      </c>
      <c r="F69" s="8" t="s">
        <v>432</v>
      </c>
      <c r="G69" s="8">
        <v>8</v>
      </c>
      <c r="H69" s="8">
        <v>8</v>
      </c>
      <c r="I69" s="8" t="s">
        <v>433</v>
      </c>
      <c r="J69" s="8" t="s">
        <v>22</v>
      </c>
      <c r="K69" s="8">
        <v>20</v>
      </c>
      <c r="L69" s="4">
        <v>50</v>
      </c>
      <c r="M69" s="11">
        <f>K69/L69</f>
        <v>0.4</v>
      </c>
      <c r="N69" s="4" t="s">
        <v>660</v>
      </c>
      <c r="O69" s="8"/>
      <c r="P69" s="4" t="s">
        <v>23</v>
      </c>
    </row>
    <row r="70" spans="1:16" s="54" customFormat="1" ht="15.75" x14ac:dyDescent="0.25">
      <c r="A70" s="8">
        <v>69</v>
      </c>
      <c r="B70" s="8" t="s">
        <v>465</v>
      </c>
      <c r="C70" s="8" t="s">
        <v>466</v>
      </c>
      <c r="D70" s="8" t="s">
        <v>467</v>
      </c>
      <c r="E70" s="8" t="s">
        <v>31</v>
      </c>
      <c r="F70" s="8" t="s">
        <v>432</v>
      </c>
      <c r="G70" s="8">
        <v>8</v>
      </c>
      <c r="H70" s="8">
        <v>8</v>
      </c>
      <c r="I70" s="8" t="s">
        <v>433</v>
      </c>
      <c r="J70" s="8" t="s">
        <v>22</v>
      </c>
      <c r="K70" s="8">
        <v>20</v>
      </c>
      <c r="L70" s="4">
        <v>50</v>
      </c>
      <c r="M70" s="11">
        <f>K70/L70</f>
        <v>0.4</v>
      </c>
      <c r="N70" s="4" t="s">
        <v>660</v>
      </c>
      <c r="O70" s="8"/>
      <c r="P70" s="4" t="s">
        <v>23</v>
      </c>
    </row>
    <row r="71" spans="1:16" s="54" customFormat="1" ht="15.75" x14ac:dyDescent="0.25">
      <c r="A71" s="4">
        <v>70</v>
      </c>
      <c r="B71" s="8" t="s">
        <v>578</v>
      </c>
      <c r="C71" s="8" t="s">
        <v>479</v>
      </c>
      <c r="D71" s="8" t="s">
        <v>68</v>
      </c>
      <c r="E71" s="8" t="s">
        <v>31</v>
      </c>
      <c r="F71" s="8" t="s">
        <v>564</v>
      </c>
      <c r="G71" s="8">
        <v>8</v>
      </c>
      <c r="H71" s="7">
        <v>8</v>
      </c>
      <c r="I71" s="8" t="s">
        <v>21</v>
      </c>
      <c r="J71" s="8" t="s">
        <v>22</v>
      </c>
      <c r="K71" s="8">
        <v>20</v>
      </c>
      <c r="L71" s="4">
        <v>50</v>
      </c>
      <c r="M71" s="11">
        <f>K71/L71</f>
        <v>0.4</v>
      </c>
      <c r="N71" s="4" t="s">
        <v>660</v>
      </c>
      <c r="O71" s="8"/>
      <c r="P71" s="4" t="s">
        <v>23</v>
      </c>
    </row>
    <row r="72" spans="1:16" s="54" customFormat="1" ht="15.75" x14ac:dyDescent="0.25">
      <c r="A72" s="8">
        <v>71</v>
      </c>
      <c r="B72" s="43" t="s">
        <v>579</v>
      </c>
      <c r="C72" s="8" t="s">
        <v>203</v>
      </c>
      <c r="D72" s="8" t="s">
        <v>46</v>
      </c>
      <c r="E72" s="8" t="s">
        <v>31</v>
      </c>
      <c r="F72" s="8" t="s">
        <v>564</v>
      </c>
      <c r="G72" s="8">
        <v>8</v>
      </c>
      <c r="H72" s="7">
        <v>8</v>
      </c>
      <c r="I72" s="8" t="s">
        <v>21</v>
      </c>
      <c r="J72" s="8" t="s">
        <v>22</v>
      </c>
      <c r="K72" s="8">
        <v>20</v>
      </c>
      <c r="L72" s="4">
        <v>50</v>
      </c>
      <c r="M72" s="11">
        <f>K72/L72</f>
        <v>0.4</v>
      </c>
      <c r="N72" s="4" t="s">
        <v>660</v>
      </c>
      <c r="O72" s="8"/>
      <c r="P72" s="4" t="s">
        <v>23</v>
      </c>
    </row>
    <row r="73" spans="1:16" s="54" customFormat="1" ht="15.75" x14ac:dyDescent="0.25">
      <c r="A73" s="4">
        <v>72</v>
      </c>
      <c r="B73" s="4" t="s">
        <v>104</v>
      </c>
      <c r="C73" s="4" t="s">
        <v>105</v>
      </c>
      <c r="D73" s="4" t="s">
        <v>106</v>
      </c>
      <c r="E73" s="4" t="s">
        <v>31</v>
      </c>
      <c r="F73" s="4" t="s">
        <v>107</v>
      </c>
      <c r="G73" s="4">
        <v>8</v>
      </c>
      <c r="H73" s="12">
        <v>8</v>
      </c>
      <c r="I73" s="4"/>
      <c r="J73" s="4" t="s">
        <v>22</v>
      </c>
      <c r="K73" s="5">
        <v>19.2</v>
      </c>
      <c r="L73" s="4">
        <v>50</v>
      </c>
      <c r="M73" s="11">
        <f>K73/L73</f>
        <v>0.38400000000000001</v>
      </c>
      <c r="N73" s="4" t="s">
        <v>660</v>
      </c>
      <c r="O73" s="4"/>
      <c r="P73" s="4" t="s">
        <v>23</v>
      </c>
    </row>
    <row r="74" spans="1:16" s="54" customFormat="1" ht="31.5" x14ac:dyDescent="0.25">
      <c r="A74" s="8">
        <v>73</v>
      </c>
      <c r="B74" s="8" t="s">
        <v>463</v>
      </c>
      <c r="C74" s="8" t="s">
        <v>36</v>
      </c>
      <c r="D74" s="8" t="s">
        <v>464</v>
      </c>
      <c r="E74" s="8" t="s">
        <v>31</v>
      </c>
      <c r="F74" s="8" t="s">
        <v>432</v>
      </c>
      <c r="G74" s="8">
        <v>8</v>
      </c>
      <c r="H74" s="8">
        <v>8</v>
      </c>
      <c r="I74" s="8"/>
      <c r="J74" s="8" t="s">
        <v>22</v>
      </c>
      <c r="K74" s="8">
        <v>19.2</v>
      </c>
      <c r="L74" s="4">
        <v>50</v>
      </c>
      <c r="M74" s="11">
        <f>K74/L74</f>
        <v>0.38400000000000001</v>
      </c>
      <c r="N74" s="4" t="s">
        <v>660</v>
      </c>
      <c r="O74" s="8"/>
      <c r="P74" s="4" t="s">
        <v>23</v>
      </c>
    </row>
    <row r="75" spans="1:16" s="54" customFormat="1" ht="15.75" x14ac:dyDescent="0.25">
      <c r="A75" s="4">
        <v>74</v>
      </c>
      <c r="B75" s="44" t="s">
        <v>556</v>
      </c>
      <c r="C75" s="44" t="s">
        <v>87</v>
      </c>
      <c r="D75" s="47" t="s">
        <v>557</v>
      </c>
      <c r="E75" s="8" t="s">
        <v>31</v>
      </c>
      <c r="F75" s="8" t="s">
        <v>432</v>
      </c>
      <c r="G75" s="8">
        <v>7</v>
      </c>
      <c r="H75" s="8">
        <v>8</v>
      </c>
      <c r="I75" s="8"/>
      <c r="J75" s="8" t="s">
        <v>22</v>
      </c>
      <c r="K75" s="8">
        <v>19</v>
      </c>
      <c r="L75" s="4">
        <v>50</v>
      </c>
      <c r="M75" s="11">
        <f>K75/L75</f>
        <v>0.38</v>
      </c>
      <c r="N75" s="4" t="s">
        <v>660</v>
      </c>
      <c r="O75" s="8"/>
      <c r="P75" s="4" t="s">
        <v>23</v>
      </c>
    </row>
    <row r="76" spans="1:16" s="54" customFormat="1" ht="15.75" x14ac:dyDescent="0.25">
      <c r="A76" s="8">
        <v>75</v>
      </c>
      <c r="B76" s="30" t="s">
        <v>153</v>
      </c>
      <c r="C76" s="30" t="s">
        <v>154</v>
      </c>
      <c r="D76" s="30" t="s">
        <v>83</v>
      </c>
      <c r="E76" s="8" t="s">
        <v>18</v>
      </c>
      <c r="F76" s="8" t="s">
        <v>150</v>
      </c>
      <c r="G76" s="8">
        <v>8</v>
      </c>
      <c r="H76" s="7">
        <f>G76</f>
        <v>8</v>
      </c>
      <c r="I76" s="8"/>
      <c r="J76" s="4" t="s">
        <v>22</v>
      </c>
      <c r="K76" s="8">
        <v>19</v>
      </c>
      <c r="L76" s="4">
        <v>50</v>
      </c>
      <c r="M76" s="11">
        <f>K76/L76</f>
        <v>0.38</v>
      </c>
      <c r="N76" s="4" t="s">
        <v>660</v>
      </c>
      <c r="O76" s="8"/>
      <c r="P76" s="4" t="s">
        <v>23</v>
      </c>
    </row>
    <row r="77" spans="1:16" s="54" customFormat="1" ht="15.75" x14ac:dyDescent="0.25">
      <c r="A77" s="4">
        <v>76</v>
      </c>
      <c r="B77" s="4" t="s">
        <v>205</v>
      </c>
      <c r="C77" s="4" t="s">
        <v>206</v>
      </c>
      <c r="D77" s="4" t="s">
        <v>207</v>
      </c>
      <c r="E77" s="4" t="s">
        <v>31</v>
      </c>
      <c r="F77" s="4" t="s">
        <v>179</v>
      </c>
      <c r="G77" s="4">
        <v>8</v>
      </c>
      <c r="H77" s="4">
        <v>8</v>
      </c>
      <c r="I77" s="4"/>
      <c r="J77" s="4" t="s">
        <v>22</v>
      </c>
      <c r="K77" s="5">
        <v>19</v>
      </c>
      <c r="L77" s="4">
        <v>50</v>
      </c>
      <c r="M77" s="11">
        <f>K77/L77</f>
        <v>0.38</v>
      </c>
      <c r="N77" s="4" t="s">
        <v>660</v>
      </c>
      <c r="O77" s="4"/>
      <c r="P77" s="4" t="s">
        <v>23</v>
      </c>
    </row>
    <row r="78" spans="1:16" s="54" customFormat="1" ht="18" customHeight="1" x14ac:dyDescent="0.25">
      <c r="A78" s="8">
        <v>77</v>
      </c>
      <c r="B78" s="19" t="s">
        <v>251</v>
      </c>
      <c r="C78" s="4" t="s">
        <v>252</v>
      </c>
      <c r="D78" s="4" t="s">
        <v>65</v>
      </c>
      <c r="E78" s="4" t="s">
        <v>18</v>
      </c>
      <c r="F78" s="3" t="s">
        <v>247</v>
      </c>
      <c r="G78" s="4">
        <v>8</v>
      </c>
      <c r="H78" s="12">
        <v>8</v>
      </c>
      <c r="I78" s="3" t="s">
        <v>253</v>
      </c>
      <c r="J78" s="4" t="s">
        <v>22</v>
      </c>
      <c r="K78" s="4">
        <v>19</v>
      </c>
      <c r="L78" s="4">
        <v>50</v>
      </c>
      <c r="M78" s="11">
        <f>K78/L78</f>
        <v>0.38</v>
      </c>
      <c r="N78" s="4" t="s">
        <v>660</v>
      </c>
      <c r="O78" s="4"/>
      <c r="P78" s="4" t="s">
        <v>23</v>
      </c>
    </row>
    <row r="79" spans="1:16" s="54" customFormat="1" ht="15.75" x14ac:dyDescent="0.25">
      <c r="A79" s="4">
        <v>78</v>
      </c>
      <c r="B79" s="19" t="s">
        <v>254</v>
      </c>
      <c r="C79" s="4" t="s">
        <v>255</v>
      </c>
      <c r="D79" s="4" t="s">
        <v>37</v>
      </c>
      <c r="E79" s="4" t="s">
        <v>31</v>
      </c>
      <c r="F79" s="3" t="s">
        <v>247</v>
      </c>
      <c r="G79" s="4">
        <v>8</v>
      </c>
      <c r="H79" s="12">
        <v>8</v>
      </c>
      <c r="I79" s="3" t="s">
        <v>253</v>
      </c>
      <c r="J79" s="4" t="s">
        <v>22</v>
      </c>
      <c r="K79" s="4">
        <v>19</v>
      </c>
      <c r="L79" s="4">
        <v>50</v>
      </c>
      <c r="M79" s="11">
        <f>K79/L79</f>
        <v>0.38</v>
      </c>
      <c r="N79" s="4" t="s">
        <v>660</v>
      </c>
      <c r="O79" s="4"/>
      <c r="P79" s="4" t="s">
        <v>23</v>
      </c>
    </row>
    <row r="80" spans="1:16" s="54" customFormat="1" ht="15.75" x14ac:dyDescent="0.25">
      <c r="A80" s="8">
        <v>79</v>
      </c>
      <c r="B80" s="8" t="s">
        <v>454</v>
      </c>
      <c r="C80" s="8" t="s">
        <v>154</v>
      </c>
      <c r="D80" s="8" t="s">
        <v>65</v>
      </c>
      <c r="E80" s="8" t="s">
        <v>18</v>
      </c>
      <c r="F80" s="8" t="s">
        <v>432</v>
      </c>
      <c r="G80" s="8">
        <v>8</v>
      </c>
      <c r="H80" s="8">
        <v>8</v>
      </c>
      <c r="I80" s="8" t="s">
        <v>433</v>
      </c>
      <c r="J80" s="8" t="s">
        <v>22</v>
      </c>
      <c r="K80" s="8">
        <v>19</v>
      </c>
      <c r="L80" s="4">
        <v>50</v>
      </c>
      <c r="M80" s="11">
        <f>K80/L80</f>
        <v>0.38</v>
      </c>
      <c r="N80" s="4" t="s">
        <v>660</v>
      </c>
      <c r="O80" s="8"/>
      <c r="P80" s="4" t="s">
        <v>23</v>
      </c>
    </row>
    <row r="81" spans="1:16" s="54" customFormat="1" ht="15.75" x14ac:dyDescent="0.25">
      <c r="A81" s="4">
        <v>80</v>
      </c>
      <c r="B81" s="44" t="s">
        <v>554</v>
      </c>
      <c r="C81" s="44" t="s">
        <v>555</v>
      </c>
      <c r="D81" s="47" t="s">
        <v>156</v>
      </c>
      <c r="E81" s="8" t="s">
        <v>31</v>
      </c>
      <c r="F81" s="8" t="s">
        <v>432</v>
      </c>
      <c r="G81" s="8">
        <v>7</v>
      </c>
      <c r="H81" s="8">
        <v>8</v>
      </c>
      <c r="I81" s="8"/>
      <c r="J81" s="8" t="s">
        <v>22</v>
      </c>
      <c r="K81" s="8">
        <v>18.2</v>
      </c>
      <c r="L81" s="4">
        <v>50</v>
      </c>
      <c r="M81" s="11">
        <f>K81/L81</f>
        <v>0.36399999999999999</v>
      </c>
      <c r="N81" s="4" t="s">
        <v>660</v>
      </c>
      <c r="O81" s="8"/>
      <c r="P81" s="4" t="s">
        <v>23</v>
      </c>
    </row>
    <row r="82" spans="1:16" s="54" customFormat="1" ht="15.75" x14ac:dyDescent="0.25">
      <c r="A82" s="8">
        <v>81</v>
      </c>
      <c r="B82" s="4" t="s">
        <v>187</v>
      </c>
      <c r="C82" s="4" t="s">
        <v>188</v>
      </c>
      <c r="D82" s="4" t="s">
        <v>46</v>
      </c>
      <c r="E82" s="4" t="s">
        <v>31</v>
      </c>
      <c r="F82" s="4" t="s">
        <v>179</v>
      </c>
      <c r="G82" s="4">
        <v>8</v>
      </c>
      <c r="H82" s="4">
        <v>8</v>
      </c>
      <c r="I82" s="4"/>
      <c r="J82" s="4" t="s">
        <v>22</v>
      </c>
      <c r="K82" s="5">
        <v>18</v>
      </c>
      <c r="L82" s="4">
        <v>50</v>
      </c>
      <c r="M82" s="11">
        <f>K82/L82</f>
        <v>0.36</v>
      </c>
      <c r="N82" s="4" t="s">
        <v>660</v>
      </c>
      <c r="O82" s="4"/>
      <c r="P82" s="4" t="s">
        <v>23</v>
      </c>
    </row>
    <row r="83" spans="1:16" s="54" customFormat="1" ht="15.75" x14ac:dyDescent="0.25">
      <c r="A83" s="4">
        <v>82</v>
      </c>
      <c r="B83" s="8" t="s">
        <v>469</v>
      </c>
      <c r="C83" s="8" t="s">
        <v>470</v>
      </c>
      <c r="D83" s="8" t="s">
        <v>336</v>
      </c>
      <c r="E83" s="8" t="s">
        <v>18</v>
      </c>
      <c r="F83" s="8" t="s">
        <v>432</v>
      </c>
      <c r="G83" s="8">
        <v>8</v>
      </c>
      <c r="H83" s="8">
        <v>8</v>
      </c>
      <c r="I83" s="8" t="s">
        <v>433</v>
      </c>
      <c r="J83" s="8" t="s">
        <v>22</v>
      </c>
      <c r="K83" s="8">
        <v>18</v>
      </c>
      <c r="L83" s="4">
        <v>50</v>
      </c>
      <c r="M83" s="11">
        <f>K83/L83</f>
        <v>0.36</v>
      </c>
      <c r="N83" s="4" t="s">
        <v>660</v>
      </c>
      <c r="O83" s="8"/>
      <c r="P83" s="4" t="s">
        <v>23</v>
      </c>
    </row>
    <row r="84" spans="1:16" s="54" customFormat="1" ht="15.75" x14ac:dyDescent="0.25">
      <c r="A84" s="8">
        <v>83</v>
      </c>
      <c r="B84" s="2" t="s">
        <v>316</v>
      </c>
      <c r="C84" s="2" t="s">
        <v>311</v>
      </c>
      <c r="D84" s="2" t="s">
        <v>77</v>
      </c>
      <c r="E84" s="2" t="s">
        <v>117</v>
      </c>
      <c r="F84" s="23" t="s">
        <v>278</v>
      </c>
      <c r="G84" s="2" t="s">
        <v>317</v>
      </c>
      <c r="H84" s="7">
        <v>8</v>
      </c>
      <c r="I84" s="32"/>
      <c r="J84" s="4" t="s">
        <v>22</v>
      </c>
      <c r="K84" s="8">
        <v>18</v>
      </c>
      <c r="L84" s="4">
        <v>50</v>
      </c>
      <c r="M84" s="11">
        <f>K84/L84</f>
        <v>0.36</v>
      </c>
      <c r="N84" s="4" t="s">
        <v>660</v>
      </c>
      <c r="O84" s="8"/>
      <c r="P84" s="4" t="s">
        <v>23</v>
      </c>
    </row>
    <row r="85" spans="1:16" s="54" customFormat="1" ht="15.75" x14ac:dyDescent="0.25">
      <c r="A85" s="4">
        <v>84</v>
      </c>
      <c r="B85" s="2" t="s">
        <v>320</v>
      </c>
      <c r="C85" s="2" t="s">
        <v>227</v>
      </c>
      <c r="D85" s="2" t="s">
        <v>77</v>
      </c>
      <c r="E85" s="2" t="s">
        <v>117</v>
      </c>
      <c r="F85" s="23" t="s">
        <v>278</v>
      </c>
      <c r="G85" s="2" t="s">
        <v>317</v>
      </c>
      <c r="H85" s="7">
        <v>8</v>
      </c>
      <c r="I85" s="32"/>
      <c r="J85" s="4" t="s">
        <v>22</v>
      </c>
      <c r="K85" s="8">
        <v>18</v>
      </c>
      <c r="L85" s="4">
        <v>50</v>
      </c>
      <c r="M85" s="11">
        <f>K85/L85</f>
        <v>0.36</v>
      </c>
      <c r="N85" s="4" t="s">
        <v>660</v>
      </c>
      <c r="O85" s="8"/>
      <c r="P85" s="4" t="s">
        <v>23</v>
      </c>
    </row>
    <row r="86" spans="1:16" s="54" customFormat="1" ht="15.75" x14ac:dyDescent="0.25">
      <c r="A86" s="8">
        <v>85</v>
      </c>
      <c r="B86" s="20" t="s">
        <v>249</v>
      </c>
      <c r="C86" s="21" t="s">
        <v>214</v>
      </c>
      <c r="D86" s="4" t="s">
        <v>250</v>
      </c>
      <c r="E86" s="4" t="s">
        <v>18</v>
      </c>
      <c r="F86" s="3" t="s">
        <v>247</v>
      </c>
      <c r="G86" s="4">
        <v>8</v>
      </c>
      <c r="H86" s="12">
        <v>8</v>
      </c>
      <c r="I86" s="4"/>
      <c r="J86" s="4" t="s">
        <v>22</v>
      </c>
      <c r="K86" s="5">
        <v>17</v>
      </c>
      <c r="L86" s="4">
        <v>50</v>
      </c>
      <c r="M86" s="11">
        <f>K86/L86</f>
        <v>0.34</v>
      </c>
      <c r="N86" s="4" t="s">
        <v>660</v>
      </c>
      <c r="O86" s="4" t="s">
        <v>135</v>
      </c>
      <c r="P86" s="4" t="s">
        <v>23</v>
      </c>
    </row>
    <row r="87" spans="1:16" s="54" customFormat="1" ht="15.75" x14ac:dyDescent="0.25">
      <c r="A87" s="4">
        <v>86</v>
      </c>
      <c r="B87" s="18" t="s">
        <v>625</v>
      </c>
      <c r="C87" s="4" t="s">
        <v>626</v>
      </c>
      <c r="D87" s="4" t="s">
        <v>65</v>
      </c>
      <c r="E87" s="4" t="s">
        <v>117</v>
      </c>
      <c r="F87" s="4" t="s">
        <v>606</v>
      </c>
      <c r="G87" s="4" t="s">
        <v>607</v>
      </c>
      <c r="H87" s="12">
        <v>8</v>
      </c>
      <c r="I87" s="36"/>
      <c r="J87" s="4" t="s">
        <v>22</v>
      </c>
      <c r="K87" s="36">
        <v>17</v>
      </c>
      <c r="L87" s="4">
        <v>50</v>
      </c>
      <c r="M87" s="11">
        <f>K87/L87</f>
        <v>0.34</v>
      </c>
      <c r="N87" s="4" t="s">
        <v>660</v>
      </c>
      <c r="O87" s="4"/>
      <c r="P87" s="4" t="s">
        <v>23</v>
      </c>
    </row>
    <row r="88" spans="1:16" s="54" customFormat="1" ht="15.75" x14ac:dyDescent="0.25">
      <c r="A88" s="8">
        <v>87</v>
      </c>
      <c r="B88" s="8" t="s">
        <v>444</v>
      </c>
      <c r="C88" s="8" t="s">
        <v>64</v>
      </c>
      <c r="D88" s="8" t="s">
        <v>445</v>
      </c>
      <c r="E88" s="8" t="s">
        <v>18</v>
      </c>
      <c r="F88" s="8" t="s">
        <v>432</v>
      </c>
      <c r="G88" s="8">
        <v>8</v>
      </c>
      <c r="H88" s="8">
        <v>8</v>
      </c>
      <c r="I88" s="8"/>
      <c r="J88" s="8" t="s">
        <v>22</v>
      </c>
      <c r="K88" s="8">
        <v>16</v>
      </c>
      <c r="L88" s="4">
        <v>50</v>
      </c>
      <c r="M88" s="11">
        <f>K88/L88</f>
        <v>0.32</v>
      </c>
      <c r="N88" s="4" t="s">
        <v>660</v>
      </c>
      <c r="O88" s="8"/>
      <c r="P88" s="4" t="s">
        <v>23</v>
      </c>
    </row>
    <row r="89" spans="1:16" s="54" customFormat="1" ht="15.75" x14ac:dyDescent="0.25">
      <c r="A89" s="4">
        <v>88</v>
      </c>
      <c r="B89" s="8" t="s">
        <v>446</v>
      </c>
      <c r="C89" s="8" t="s">
        <v>447</v>
      </c>
      <c r="D89" s="8" t="s">
        <v>37</v>
      </c>
      <c r="E89" s="8" t="s">
        <v>31</v>
      </c>
      <c r="F89" s="8" t="s">
        <v>432</v>
      </c>
      <c r="G89" s="8">
        <v>8</v>
      </c>
      <c r="H89" s="8">
        <v>8</v>
      </c>
      <c r="I89" s="8"/>
      <c r="J89" s="8" t="s">
        <v>22</v>
      </c>
      <c r="K89" s="8">
        <v>16</v>
      </c>
      <c r="L89" s="4">
        <v>50</v>
      </c>
      <c r="M89" s="11">
        <f>K89/L89</f>
        <v>0.32</v>
      </c>
      <c r="N89" s="4" t="s">
        <v>660</v>
      </c>
      <c r="O89" s="8"/>
      <c r="P89" s="4" t="s">
        <v>23</v>
      </c>
    </row>
    <row r="90" spans="1:16" s="54" customFormat="1" ht="15.75" x14ac:dyDescent="0.25">
      <c r="A90" s="8">
        <v>89</v>
      </c>
      <c r="B90" s="8" t="s">
        <v>471</v>
      </c>
      <c r="C90" s="8" t="s">
        <v>164</v>
      </c>
      <c r="D90" s="8" t="s">
        <v>142</v>
      </c>
      <c r="E90" s="8" t="s">
        <v>18</v>
      </c>
      <c r="F90" s="8" t="s">
        <v>432</v>
      </c>
      <c r="G90" s="8">
        <v>8</v>
      </c>
      <c r="H90" s="8">
        <v>8</v>
      </c>
      <c r="I90" s="8"/>
      <c r="J90" s="8" t="s">
        <v>22</v>
      </c>
      <c r="K90" s="8">
        <v>15.2</v>
      </c>
      <c r="L90" s="4">
        <v>50</v>
      </c>
      <c r="M90" s="11">
        <f>K90/L90</f>
        <v>0.30399999999999999</v>
      </c>
      <c r="N90" s="4" t="s">
        <v>660</v>
      </c>
      <c r="O90" s="8"/>
      <c r="P90" s="4" t="s">
        <v>23</v>
      </c>
    </row>
    <row r="91" spans="1:16" s="54" customFormat="1" ht="15.75" x14ac:dyDescent="0.25">
      <c r="A91" s="4">
        <v>90</v>
      </c>
      <c r="B91" s="39" t="s">
        <v>318</v>
      </c>
      <c r="C91" s="2" t="s">
        <v>160</v>
      </c>
      <c r="D91" s="2" t="s">
        <v>77</v>
      </c>
      <c r="E91" s="2" t="s">
        <v>117</v>
      </c>
      <c r="F91" s="23" t="s">
        <v>278</v>
      </c>
      <c r="G91" s="2" t="s">
        <v>317</v>
      </c>
      <c r="H91" s="7">
        <v>8</v>
      </c>
      <c r="I91" s="32"/>
      <c r="J91" s="4" t="s">
        <v>22</v>
      </c>
      <c r="K91" s="8">
        <v>15.2</v>
      </c>
      <c r="L91" s="4">
        <v>50</v>
      </c>
      <c r="M91" s="11">
        <f>K91/L91</f>
        <v>0.30399999999999999</v>
      </c>
      <c r="N91" s="4" t="s">
        <v>660</v>
      </c>
      <c r="O91" s="8"/>
      <c r="P91" s="4" t="s">
        <v>23</v>
      </c>
    </row>
    <row r="92" spans="1:16" s="54" customFormat="1" ht="15.75" x14ac:dyDescent="0.25">
      <c r="A92" s="8">
        <v>91</v>
      </c>
      <c r="B92" s="38" t="s">
        <v>313</v>
      </c>
      <c r="C92" s="38" t="s">
        <v>175</v>
      </c>
      <c r="D92" s="38" t="s">
        <v>314</v>
      </c>
      <c r="E92" s="38" t="s">
        <v>18</v>
      </c>
      <c r="F92" s="23" t="s">
        <v>278</v>
      </c>
      <c r="G92" s="2" t="s">
        <v>315</v>
      </c>
      <c r="H92" s="7">
        <v>8</v>
      </c>
      <c r="I92" s="32"/>
      <c r="J92" s="4" t="s">
        <v>22</v>
      </c>
      <c r="K92" s="8">
        <v>14.2</v>
      </c>
      <c r="L92" s="4">
        <v>50</v>
      </c>
      <c r="M92" s="11">
        <f>K92/L92</f>
        <v>0.28399999999999997</v>
      </c>
      <c r="N92" s="4" t="s">
        <v>660</v>
      </c>
      <c r="O92" s="8"/>
      <c r="P92" s="4" t="s">
        <v>23</v>
      </c>
    </row>
    <row r="93" spans="1:16" s="54" customFormat="1" ht="15.75" x14ac:dyDescent="0.25">
      <c r="A93" s="4">
        <v>92</v>
      </c>
      <c r="B93" s="29" t="s">
        <v>151</v>
      </c>
      <c r="C93" s="29" t="s">
        <v>152</v>
      </c>
      <c r="D93" s="29" t="s">
        <v>37</v>
      </c>
      <c r="E93" s="8" t="s">
        <v>31</v>
      </c>
      <c r="F93" s="8" t="s">
        <v>150</v>
      </c>
      <c r="G93" s="8">
        <v>8</v>
      </c>
      <c r="H93" s="7">
        <f>G93</f>
        <v>8</v>
      </c>
      <c r="I93" s="8"/>
      <c r="J93" s="4" t="s">
        <v>22</v>
      </c>
      <c r="K93" s="8">
        <v>14</v>
      </c>
      <c r="L93" s="4">
        <v>50</v>
      </c>
      <c r="M93" s="11">
        <f>K93/L93</f>
        <v>0.28000000000000003</v>
      </c>
      <c r="N93" s="4" t="s">
        <v>660</v>
      </c>
      <c r="O93" s="8"/>
      <c r="P93" s="4" t="s">
        <v>23</v>
      </c>
    </row>
    <row r="94" spans="1:16" s="54" customFormat="1" ht="15.75" x14ac:dyDescent="0.25">
      <c r="A94" s="8">
        <v>93</v>
      </c>
      <c r="B94" s="43" t="s">
        <v>580</v>
      </c>
      <c r="C94" s="8" t="s">
        <v>296</v>
      </c>
      <c r="D94" s="8" t="s">
        <v>142</v>
      </c>
      <c r="E94" s="8" t="s">
        <v>18</v>
      </c>
      <c r="F94" s="8" t="s">
        <v>564</v>
      </c>
      <c r="G94" s="8">
        <v>8</v>
      </c>
      <c r="H94" s="7">
        <v>8</v>
      </c>
      <c r="I94" s="8" t="s">
        <v>21</v>
      </c>
      <c r="J94" s="8" t="s">
        <v>22</v>
      </c>
      <c r="K94" s="8">
        <v>14</v>
      </c>
      <c r="L94" s="4">
        <v>50</v>
      </c>
      <c r="M94" s="11">
        <f>K94/L94</f>
        <v>0.28000000000000003</v>
      </c>
      <c r="N94" s="4" t="s">
        <v>660</v>
      </c>
      <c r="O94" s="8"/>
      <c r="P94" s="4" t="s">
        <v>23</v>
      </c>
    </row>
    <row r="95" spans="1:16" s="54" customFormat="1" ht="15.75" x14ac:dyDescent="0.25">
      <c r="A95" s="4">
        <v>94</v>
      </c>
      <c r="B95" s="4" t="s">
        <v>620</v>
      </c>
      <c r="C95" s="4" t="s">
        <v>131</v>
      </c>
      <c r="D95" s="4" t="s">
        <v>182</v>
      </c>
      <c r="E95" s="4" t="s">
        <v>121</v>
      </c>
      <c r="F95" s="4" t="s">
        <v>606</v>
      </c>
      <c r="G95" s="4" t="s">
        <v>617</v>
      </c>
      <c r="H95" s="12">
        <v>8</v>
      </c>
      <c r="I95" s="4"/>
      <c r="J95" s="4" t="s">
        <v>22</v>
      </c>
      <c r="K95" s="5">
        <v>14</v>
      </c>
      <c r="L95" s="4">
        <v>50</v>
      </c>
      <c r="M95" s="11">
        <f>K95/L95</f>
        <v>0.28000000000000003</v>
      </c>
      <c r="N95" s="4" t="s">
        <v>660</v>
      </c>
      <c r="O95" s="4"/>
      <c r="P95" s="4" t="s">
        <v>23</v>
      </c>
    </row>
    <row r="96" spans="1:16" s="54" customFormat="1" ht="15.75" x14ac:dyDescent="0.25">
      <c r="A96" s="8">
        <v>95</v>
      </c>
      <c r="B96" s="48" t="s">
        <v>561</v>
      </c>
      <c r="C96" s="44" t="s">
        <v>16</v>
      </c>
      <c r="D96" s="47" t="s">
        <v>357</v>
      </c>
      <c r="E96" s="8" t="s">
        <v>18</v>
      </c>
      <c r="F96" s="8" t="s">
        <v>432</v>
      </c>
      <c r="G96" s="8">
        <v>7</v>
      </c>
      <c r="H96" s="8">
        <v>8</v>
      </c>
      <c r="I96" s="8"/>
      <c r="J96" s="8" t="s">
        <v>22</v>
      </c>
      <c r="K96" s="8">
        <v>13</v>
      </c>
      <c r="L96" s="4">
        <v>50</v>
      </c>
      <c r="M96" s="11">
        <f>K96/L96</f>
        <v>0.26</v>
      </c>
      <c r="N96" s="4" t="s">
        <v>660</v>
      </c>
      <c r="O96" s="8"/>
      <c r="P96" s="4" t="s">
        <v>23</v>
      </c>
    </row>
    <row r="97" spans="1:16" s="54" customFormat="1" ht="15.75" x14ac:dyDescent="0.25">
      <c r="A97" s="4">
        <v>96</v>
      </c>
      <c r="B97" s="28" t="s">
        <v>147</v>
      </c>
      <c r="C97" s="28" t="s">
        <v>148</v>
      </c>
      <c r="D97" s="28" t="s">
        <v>149</v>
      </c>
      <c r="E97" s="8" t="s">
        <v>18</v>
      </c>
      <c r="F97" s="8" t="s">
        <v>150</v>
      </c>
      <c r="G97" s="8">
        <v>8</v>
      </c>
      <c r="H97" s="7">
        <f>G97</f>
        <v>8</v>
      </c>
      <c r="I97" s="8"/>
      <c r="J97" s="4" t="s">
        <v>22</v>
      </c>
      <c r="K97" s="8">
        <v>13</v>
      </c>
      <c r="L97" s="4">
        <v>50</v>
      </c>
      <c r="M97" s="11">
        <f>K97/L97</f>
        <v>0.26</v>
      </c>
      <c r="N97" s="4" t="s">
        <v>660</v>
      </c>
      <c r="O97" s="8"/>
      <c r="P97" s="4" t="s">
        <v>23</v>
      </c>
    </row>
    <row r="98" spans="1:16" s="54" customFormat="1" ht="15.75" x14ac:dyDescent="0.25">
      <c r="A98" s="8">
        <v>97</v>
      </c>
      <c r="B98" s="52" t="s">
        <v>647</v>
      </c>
      <c r="C98" s="52" t="s">
        <v>430</v>
      </c>
      <c r="D98" s="52" t="s">
        <v>456</v>
      </c>
      <c r="E98" s="52" t="s">
        <v>121</v>
      </c>
      <c r="F98" s="52" t="s">
        <v>629</v>
      </c>
      <c r="G98" s="52">
        <v>8</v>
      </c>
      <c r="H98" s="52">
        <v>8</v>
      </c>
      <c r="I98" s="53"/>
      <c r="J98" s="51" t="s">
        <v>22</v>
      </c>
      <c r="K98" s="53">
        <v>13</v>
      </c>
      <c r="L98" s="4">
        <v>50</v>
      </c>
      <c r="M98" s="11">
        <f>K98/L98</f>
        <v>0.26</v>
      </c>
      <c r="N98" s="4" t="s">
        <v>660</v>
      </c>
      <c r="O98" s="51"/>
      <c r="P98" s="4" t="s">
        <v>23</v>
      </c>
    </row>
    <row r="99" spans="1:16" s="54" customFormat="1" ht="15.75" x14ac:dyDescent="0.25">
      <c r="A99" s="4">
        <v>98</v>
      </c>
      <c r="B99" s="4" t="s">
        <v>618</v>
      </c>
      <c r="C99" s="4" t="s">
        <v>394</v>
      </c>
      <c r="D99" s="4" t="s">
        <v>619</v>
      </c>
      <c r="E99" s="4" t="s">
        <v>117</v>
      </c>
      <c r="F99" s="4" t="s">
        <v>606</v>
      </c>
      <c r="G99" s="4" t="s">
        <v>617</v>
      </c>
      <c r="H99" s="12">
        <v>8</v>
      </c>
      <c r="I99" s="4"/>
      <c r="J99" s="4" t="s">
        <v>22</v>
      </c>
      <c r="K99" s="5">
        <v>11.4</v>
      </c>
      <c r="L99" s="4">
        <v>50</v>
      </c>
      <c r="M99" s="11">
        <f>K99/L99</f>
        <v>0.22800000000000001</v>
      </c>
      <c r="N99" s="4" t="s">
        <v>660</v>
      </c>
      <c r="O99" s="4"/>
      <c r="P99" s="4" t="s">
        <v>23</v>
      </c>
    </row>
    <row r="100" spans="1:16" s="54" customFormat="1" ht="15.75" x14ac:dyDescent="0.25">
      <c r="A100" s="8">
        <v>99</v>
      </c>
      <c r="B100" s="4" t="s">
        <v>216</v>
      </c>
      <c r="C100" s="4" t="s">
        <v>217</v>
      </c>
      <c r="D100" s="4" t="s">
        <v>156</v>
      </c>
      <c r="E100" s="4" t="s">
        <v>31</v>
      </c>
      <c r="F100" s="4" t="s">
        <v>179</v>
      </c>
      <c r="G100" s="4">
        <v>8</v>
      </c>
      <c r="H100" s="4">
        <v>8</v>
      </c>
      <c r="I100" s="4"/>
      <c r="J100" s="4" t="s">
        <v>22</v>
      </c>
      <c r="K100" s="5">
        <v>11</v>
      </c>
      <c r="L100" s="4">
        <v>50</v>
      </c>
      <c r="M100" s="11">
        <f>K100/L100</f>
        <v>0.22</v>
      </c>
      <c r="N100" s="4" t="s">
        <v>660</v>
      </c>
      <c r="O100" s="4"/>
      <c r="P100" s="4" t="s">
        <v>23</v>
      </c>
    </row>
    <row r="101" spans="1:16" s="54" customFormat="1" ht="15.75" x14ac:dyDescent="0.25">
      <c r="A101" s="4">
        <v>100</v>
      </c>
      <c r="B101" s="52" t="s">
        <v>648</v>
      </c>
      <c r="C101" s="52" t="s">
        <v>105</v>
      </c>
      <c r="D101" s="52" t="s">
        <v>649</v>
      </c>
      <c r="E101" s="52" t="s">
        <v>121</v>
      </c>
      <c r="F101" s="52" t="s">
        <v>629</v>
      </c>
      <c r="G101" s="52">
        <v>8</v>
      </c>
      <c r="H101" s="52">
        <v>8</v>
      </c>
      <c r="I101" s="53"/>
      <c r="J101" s="51" t="s">
        <v>22</v>
      </c>
      <c r="K101" s="53">
        <v>10</v>
      </c>
      <c r="L101" s="4">
        <v>50</v>
      </c>
      <c r="M101" s="11">
        <f>K101/L101</f>
        <v>0.2</v>
      </c>
      <c r="N101" s="4" t="s">
        <v>660</v>
      </c>
      <c r="O101" s="51"/>
      <c r="P101" s="4" t="s">
        <v>23</v>
      </c>
    </row>
    <row r="102" spans="1:16" s="54" customFormat="1" ht="15.75" x14ac:dyDescent="0.25">
      <c r="A102" s="8">
        <v>101</v>
      </c>
      <c r="B102" s="44" t="s">
        <v>574</v>
      </c>
      <c r="C102" s="44" t="s">
        <v>449</v>
      </c>
      <c r="D102" s="44" t="s">
        <v>182</v>
      </c>
      <c r="E102" s="44" t="s">
        <v>31</v>
      </c>
      <c r="F102" s="8" t="s">
        <v>564</v>
      </c>
      <c r="G102" s="44">
        <v>8</v>
      </c>
      <c r="H102" s="7">
        <v>8</v>
      </c>
      <c r="I102" s="8" t="s">
        <v>21</v>
      </c>
      <c r="J102" s="8" t="s">
        <v>22</v>
      </c>
      <c r="K102" s="8">
        <v>5</v>
      </c>
      <c r="L102" s="4">
        <v>50</v>
      </c>
      <c r="M102" s="11">
        <f>K102/L102</f>
        <v>0.1</v>
      </c>
      <c r="N102" s="4" t="s">
        <v>660</v>
      </c>
      <c r="O102" s="8"/>
      <c r="P102" s="4" t="s">
        <v>23</v>
      </c>
    </row>
  </sheetData>
  <sortState ref="A2:P102">
    <sortCondition descending="1" ref="M2:M102"/>
  </sortState>
  <dataValidations count="5">
    <dataValidation type="list" allowBlank="1" showInputMessage="1" showErrorMessage="1" sqref="J2:J9 J32:J44 J78:J102">
      <formula1>ОВЗ</formula1>
    </dataValidation>
    <dataValidation type="list" allowBlank="1" showInputMessage="1" showErrorMessage="1" sqref="O2:O9 K45:K58 O32:O58 O78:O102">
      <formula1>Район</formula1>
    </dataValidation>
    <dataValidation type="list" allowBlank="1" showInputMessage="1" showErrorMessage="1" sqref="I2:I9 I32:I58 I78:I102">
      <formula1>Специализированные_классы</formula1>
    </dataValidation>
    <dataValidation type="list" allowBlank="1" showInputMessage="1" showErrorMessage="1" sqref="E2:E9 E32:E58 E78 E81:E102">
      <formula1>Пол</formula1>
    </dataValidation>
    <dataValidation type="list" allowBlank="1" showInputMessage="1" showErrorMessage="1" sqref="N2:N61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3"/>
  <sheetViews>
    <sheetView topLeftCell="G1" workbookViewId="0">
      <selection sqref="A1:XFD1"/>
    </sheetView>
  </sheetViews>
  <sheetFormatPr defaultRowHeight="15" x14ac:dyDescent="0.25"/>
  <cols>
    <col min="2" max="2" width="22" customWidth="1"/>
    <col min="3" max="3" width="24.140625" customWidth="1"/>
    <col min="4" max="4" width="28.28515625" customWidth="1"/>
    <col min="6" max="6" width="53.140625" customWidth="1"/>
    <col min="9" max="9" width="26.28515625" customWidth="1"/>
    <col min="10" max="10" width="27.28515625" customWidth="1"/>
    <col min="12" max="12" width="10.28515625" customWidth="1"/>
    <col min="13" max="13" width="10.7109375" customWidth="1"/>
    <col min="14" max="14" width="17.5703125" customWidth="1"/>
    <col min="15" max="15" width="26" customWidth="1"/>
  </cols>
  <sheetData>
    <row r="1" spans="1:16" s="54" customFormat="1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5" t="s">
        <v>657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6" t="s">
        <v>12</v>
      </c>
      <c r="O1" s="3" t="s">
        <v>13</v>
      </c>
      <c r="P1" s="3" t="s">
        <v>14</v>
      </c>
    </row>
    <row r="2" spans="1:16" s="54" customFormat="1" ht="15.75" x14ac:dyDescent="0.25">
      <c r="A2" s="8">
        <v>1</v>
      </c>
      <c r="B2" s="8" t="s">
        <v>415</v>
      </c>
      <c r="C2" s="8" t="s">
        <v>109</v>
      </c>
      <c r="D2" s="8" t="s">
        <v>68</v>
      </c>
      <c r="E2" s="8" t="s">
        <v>121</v>
      </c>
      <c r="F2" s="8" t="s">
        <v>416</v>
      </c>
      <c r="G2" s="8">
        <v>9</v>
      </c>
      <c r="H2" s="8">
        <v>9</v>
      </c>
      <c r="I2" s="8" t="s">
        <v>417</v>
      </c>
      <c r="J2" s="8" t="s">
        <v>22</v>
      </c>
      <c r="K2" s="9">
        <v>31.5</v>
      </c>
      <c r="L2" s="4">
        <v>50</v>
      </c>
      <c r="M2" s="11">
        <f>K2/L2</f>
        <v>0.63</v>
      </c>
      <c r="N2" s="8" t="s">
        <v>659</v>
      </c>
      <c r="O2" s="8"/>
      <c r="P2" s="4" t="s">
        <v>23</v>
      </c>
    </row>
    <row r="3" spans="1:16" s="54" customFormat="1" ht="15.75" x14ac:dyDescent="0.25">
      <c r="A3" s="4">
        <v>2</v>
      </c>
      <c r="B3" s="8" t="s">
        <v>418</v>
      </c>
      <c r="C3" s="8" t="s">
        <v>45</v>
      </c>
      <c r="D3" s="8" t="s">
        <v>46</v>
      </c>
      <c r="E3" s="8" t="s">
        <v>121</v>
      </c>
      <c r="F3" s="8" t="s">
        <v>416</v>
      </c>
      <c r="G3" s="8">
        <v>9</v>
      </c>
      <c r="H3" s="8">
        <v>9</v>
      </c>
      <c r="I3" s="8" t="s">
        <v>417</v>
      </c>
      <c r="J3" s="8" t="s">
        <v>22</v>
      </c>
      <c r="K3" s="8">
        <v>27.5</v>
      </c>
      <c r="L3" s="4">
        <v>50</v>
      </c>
      <c r="M3" s="11">
        <f>K3/L3</f>
        <v>0.55000000000000004</v>
      </c>
      <c r="N3" s="8" t="s">
        <v>659</v>
      </c>
      <c r="O3" s="8"/>
      <c r="P3" s="4" t="s">
        <v>23</v>
      </c>
    </row>
    <row r="4" spans="1:16" s="54" customFormat="1" ht="15.75" x14ac:dyDescent="0.25">
      <c r="A4" s="8">
        <v>3</v>
      </c>
      <c r="B4" s="8" t="s">
        <v>127</v>
      </c>
      <c r="C4" s="8" t="s">
        <v>56</v>
      </c>
      <c r="D4" s="8" t="s">
        <v>68</v>
      </c>
      <c r="E4" s="8" t="s">
        <v>121</v>
      </c>
      <c r="F4" s="8" t="s">
        <v>118</v>
      </c>
      <c r="G4" s="8">
        <v>9</v>
      </c>
      <c r="H4" s="7">
        <v>9</v>
      </c>
      <c r="I4" s="8"/>
      <c r="J4" s="8" t="s">
        <v>22</v>
      </c>
      <c r="K4" s="9">
        <v>24.5</v>
      </c>
      <c r="L4" s="4">
        <v>50</v>
      </c>
      <c r="M4" s="11">
        <f>K4/L4</f>
        <v>0.49</v>
      </c>
      <c r="N4" s="8" t="s">
        <v>659</v>
      </c>
      <c r="O4" s="8"/>
      <c r="P4" s="4" t="s">
        <v>23</v>
      </c>
    </row>
    <row r="5" spans="1:16" s="54" customFormat="1" ht="31.5" x14ac:dyDescent="0.25">
      <c r="A5" s="4">
        <v>4</v>
      </c>
      <c r="B5" s="8" t="s">
        <v>122</v>
      </c>
      <c r="C5" s="8" t="s">
        <v>123</v>
      </c>
      <c r="D5" s="8" t="s">
        <v>101</v>
      </c>
      <c r="E5" s="8" t="s">
        <v>117</v>
      </c>
      <c r="F5" s="8" t="s">
        <v>118</v>
      </c>
      <c r="G5" s="8">
        <v>9</v>
      </c>
      <c r="H5" s="7">
        <v>9</v>
      </c>
      <c r="I5" s="8"/>
      <c r="J5" s="8" t="s">
        <v>22</v>
      </c>
      <c r="K5" s="9">
        <v>23</v>
      </c>
      <c r="L5" s="4">
        <v>50</v>
      </c>
      <c r="M5" s="11">
        <f>K5/L5</f>
        <v>0.46</v>
      </c>
      <c r="N5" s="8" t="s">
        <v>659</v>
      </c>
      <c r="O5" s="8"/>
      <c r="P5" s="4" t="s">
        <v>23</v>
      </c>
    </row>
    <row r="6" spans="1:16" s="54" customFormat="1" ht="15.75" x14ac:dyDescent="0.25">
      <c r="A6" s="8">
        <v>5</v>
      </c>
      <c r="B6" s="8" t="s">
        <v>119</v>
      </c>
      <c r="C6" s="8" t="s">
        <v>120</v>
      </c>
      <c r="D6" s="8" t="s">
        <v>80</v>
      </c>
      <c r="E6" s="8" t="s">
        <v>121</v>
      </c>
      <c r="F6" s="8" t="s">
        <v>118</v>
      </c>
      <c r="G6" s="8">
        <v>9</v>
      </c>
      <c r="H6" s="7">
        <v>9</v>
      </c>
      <c r="I6" s="8"/>
      <c r="J6" s="8" t="s">
        <v>22</v>
      </c>
      <c r="K6" s="9">
        <v>22.5</v>
      </c>
      <c r="L6" s="4">
        <v>50</v>
      </c>
      <c r="M6" s="11">
        <f>K6/L6</f>
        <v>0.45</v>
      </c>
      <c r="N6" s="8" t="s">
        <v>659</v>
      </c>
      <c r="O6" s="8"/>
      <c r="P6" s="4" t="s">
        <v>23</v>
      </c>
    </row>
    <row r="7" spans="1:16" s="54" customFormat="1" ht="15.75" x14ac:dyDescent="0.25">
      <c r="A7" s="4">
        <v>6</v>
      </c>
      <c r="B7" s="40" t="s">
        <v>359</v>
      </c>
      <c r="C7" s="2" t="s">
        <v>152</v>
      </c>
      <c r="D7" s="2" t="s">
        <v>360</v>
      </c>
      <c r="E7" s="2" t="s">
        <v>121</v>
      </c>
      <c r="F7" s="23" t="s">
        <v>278</v>
      </c>
      <c r="G7" s="2" t="s">
        <v>325</v>
      </c>
      <c r="H7" s="8">
        <v>9</v>
      </c>
      <c r="I7" s="2" t="s">
        <v>285</v>
      </c>
      <c r="J7" s="8" t="s">
        <v>22</v>
      </c>
      <c r="K7" s="8">
        <v>21.5</v>
      </c>
      <c r="L7" s="4">
        <v>50</v>
      </c>
      <c r="M7" s="11">
        <f>K7/L7</f>
        <v>0.43</v>
      </c>
      <c r="N7" s="8" t="s">
        <v>659</v>
      </c>
      <c r="O7" s="8"/>
      <c r="P7" s="4" t="s">
        <v>23</v>
      </c>
    </row>
    <row r="8" spans="1:16" s="54" customFormat="1" ht="15.75" x14ac:dyDescent="0.25">
      <c r="A8" s="8">
        <v>7</v>
      </c>
      <c r="B8" s="8" t="s">
        <v>591</v>
      </c>
      <c r="C8" s="8" t="s">
        <v>160</v>
      </c>
      <c r="D8" s="8" t="s">
        <v>592</v>
      </c>
      <c r="E8" s="8" t="s">
        <v>18</v>
      </c>
      <c r="F8" s="8" t="s">
        <v>582</v>
      </c>
      <c r="G8" s="8">
        <v>9</v>
      </c>
      <c r="H8" s="7">
        <f>G8</f>
        <v>9</v>
      </c>
      <c r="I8" s="8"/>
      <c r="J8" s="8" t="s">
        <v>22</v>
      </c>
      <c r="K8" s="9">
        <v>20</v>
      </c>
      <c r="L8" s="4">
        <v>50</v>
      </c>
      <c r="M8" s="11">
        <f>K8/L8</f>
        <v>0.4</v>
      </c>
      <c r="N8" s="8" t="s">
        <v>659</v>
      </c>
      <c r="O8" s="8"/>
      <c r="P8" s="4" t="s">
        <v>23</v>
      </c>
    </row>
    <row r="9" spans="1:16" s="54" customFormat="1" ht="15.75" x14ac:dyDescent="0.25">
      <c r="A9" s="4">
        <v>8</v>
      </c>
      <c r="B9" s="30" t="s">
        <v>163</v>
      </c>
      <c r="C9" s="30" t="s">
        <v>164</v>
      </c>
      <c r="D9" s="30" t="s">
        <v>83</v>
      </c>
      <c r="E9" s="8" t="s">
        <v>18</v>
      </c>
      <c r="F9" s="8" t="s">
        <v>150</v>
      </c>
      <c r="G9" s="8">
        <v>9</v>
      </c>
      <c r="H9" s="7">
        <f>G9</f>
        <v>9</v>
      </c>
      <c r="I9" s="8"/>
      <c r="J9" s="4" t="s">
        <v>22</v>
      </c>
      <c r="K9" s="8">
        <v>19.5</v>
      </c>
      <c r="L9" s="4">
        <v>50</v>
      </c>
      <c r="M9" s="11">
        <f>K9/L9</f>
        <v>0.39</v>
      </c>
      <c r="N9" s="8" t="s">
        <v>659</v>
      </c>
      <c r="O9" s="8"/>
      <c r="P9" s="4" t="s">
        <v>23</v>
      </c>
    </row>
    <row r="10" spans="1:16" s="54" customFormat="1" ht="15.75" x14ac:dyDescent="0.25">
      <c r="A10" s="8">
        <v>9</v>
      </c>
      <c r="B10" s="8" t="s">
        <v>570</v>
      </c>
      <c r="C10" s="8" t="s">
        <v>449</v>
      </c>
      <c r="D10" s="8" t="s">
        <v>481</v>
      </c>
      <c r="E10" s="8" t="s">
        <v>31</v>
      </c>
      <c r="F10" s="8" t="s">
        <v>564</v>
      </c>
      <c r="G10" s="8">
        <v>9</v>
      </c>
      <c r="H10" s="7">
        <v>9</v>
      </c>
      <c r="I10" s="8" t="s">
        <v>21</v>
      </c>
      <c r="J10" s="8" t="s">
        <v>22</v>
      </c>
      <c r="K10" s="8">
        <v>19.5</v>
      </c>
      <c r="L10" s="4">
        <v>50</v>
      </c>
      <c r="M10" s="11">
        <f>K10/L10</f>
        <v>0.39</v>
      </c>
      <c r="N10" s="8" t="s">
        <v>659</v>
      </c>
      <c r="O10" s="8"/>
      <c r="P10" s="4" t="s">
        <v>23</v>
      </c>
    </row>
    <row r="11" spans="1:16" s="54" customFormat="1" ht="15.75" x14ac:dyDescent="0.25">
      <c r="A11" s="4">
        <v>10</v>
      </c>
      <c r="B11" s="28" t="s">
        <v>159</v>
      </c>
      <c r="C11" s="31" t="s">
        <v>160</v>
      </c>
      <c r="D11" s="31" t="s">
        <v>43</v>
      </c>
      <c r="E11" s="8" t="s">
        <v>18</v>
      </c>
      <c r="F11" s="8" t="s">
        <v>150</v>
      </c>
      <c r="G11" s="8">
        <v>9</v>
      </c>
      <c r="H11" s="7">
        <f>G11</f>
        <v>9</v>
      </c>
      <c r="I11" s="8"/>
      <c r="J11" s="4" t="s">
        <v>22</v>
      </c>
      <c r="K11" s="8">
        <v>18.5</v>
      </c>
      <c r="L11" s="4">
        <v>50</v>
      </c>
      <c r="M11" s="11">
        <f>K11/L11</f>
        <v>0.37</v>
      </c>
      <c r="N11" s="8" t="s">
        <v>659</v>
      </c>
      <c r="O11" s="8"/>
      <c r="P11" s="4" t="s">
        <v>23</v>
      </c>
    </row>
    <row r="12" spans="1:16" s="54" customFormat="1" ht="15.75" x14ac:dyDescent="0.25">
      <c r="A12" s="8">
        <v>11</v>
      </c>
      <c r="B12" s="2" t="s">
        <v>326</v>
      </c>
      <c r="C12" s="2" t="s">
        <v>56</v>
      </c>
      <c r="D12" s="2" t="s">
        <v>62</v>
      </c>
      <c r="E12" s="2" t="s">
        <v>121</v>
      </c>
      <c r="F12" s="23" t="s">
        <v>278</v>
      </c>
      <c r="G12" s="2" t="s">
        <v>325</v>
      </c>
      <c r="H12" s="7">
        <v>9</v>
      </c>
      <c r="I12" s="2" t="s">
        <v>285</v>
      </c>
      <c r="J12" s="4" t="s">
        <v>22</v>
      </c>
      <c r="K12" s="8">
        <v>18.5</v>
      </c>
      <c r="L12" s="4">
        <v>50</v>
      </c>
      <c r="M12" s="11">
        <f>K12/L12</f>
        <v>0.37</v>
      </c>
      <c r="N12" s="8" t="s">
        <v>659</v>
      </c>
      <c r="O12" s="8"/>
      <c r="P12" s="4" t="s">
        <v>23</v>
      </c>
    </row>
    <row r="13" spans="1:16" s="54" customFormat="1" ht="15.75" x14ac:dyDescent="0.25">
      <c r="A13" s="4">
        <v>12</v>
      </c>
      <c r="B13" s="43" t="s">
        <v>569</v>
      </c>
      <c r="C13" s="43" t="s">
        <v>64</v>
      </c>
      <c r="D13" s="43" t="s">
        <v>77</v>
      </c>
      <c r="E13" s="43" t="s">
        <v>18</v>
      </c>
      <c r="F13" s="8" t="s">
        <v>564</v>
      </c>
      <c r="G13" s="8">
        <v>9</v>
      </c>
      <c r="H13" s="7">
        <v>9</v>
      </c>
      <c r="I13" s="8" t="s">
        <v>21</v>
      </c>
      <c r="J13" s="8" t="s">
        <v>22</v>
      </c>
      <c r="K13" s="8">
        <v>17.5</v>
      </c>
      <c r="L13" s="4">
        <v>50</v>
      </c>
      <c r="M13" s="11">
        <f>K13/L13</f>
        <v>0.35</v>
      </c>
      <c r="N13" s="8" t="s">
        <v>659</v>
      </c>
      <c r="O13" s="8"/>
      <c r="P13" s="4" t="s">
        <v>23</v>
      </c>
    </row>
    <row r="14" spans="1:16" s="54" customFormat="1" ht="15.75" x14ac:dyDescent="0.25">
      <c r="A14" s="8">
        <v>13</v>
      </c>
      <c r="B14" s="8" t="s">
        <v>35</v>
      </c>
      <c r="C14" s="8" t="s">
        <v>36</v>
      </c>
      <c r="D14" s="8" t="s">
        <v>37</v>
      </c>
      <c r="E14" s="8" t="s">
        <v>31</v>
      </c>
      <c r="F14" s="8" t="s">
        <v>38</v>
      </c>
      <c r="G14" s="8">
        <v>9</v>
      </c>
      <c r="H14" s="7">
        <f>G14</f>
        <v>9</v>
      </c>
      <c r="I14" s="8" t="s">
        <v>21</v>
      </c>
      <c r="J14" s="4" t="s">
        <v>22</v>
      </c>
      <c r="K14" s="9">
        <v>16.5</v>
      </c>
      <c r="L14" s="4">
        <v>50</v>
      </c>
      <c r="M14" s="11">
        <f>K14/L14</f>
        <v>0.33</v>
      </c>
      <c r="N14" s="8" t="s">
        <v>659</v>
      </c>
      <c r="O14" s="8"/>
      <c r="P14" s="4" t="s">
        <v>23</v>
      </c>
    </row>
    <row r="15" spans="1:16" s="54" customFormat="1" ht="15.75" x14ac:dyDescent="0.25">
      <c r="A15" s="4">
        <v>14</v>
      </c>
      <c r="B15" s="8" t="s">
        <v>124</v>
      </c>
      <c r="C15" s="8" t="s">
        <v>125</v>
      </c>
      <c r="D15" s="8" t="s">
        <v>126</v>
      </c>
      <c r="E15" s="8" t="s">
        <v>117</v>
      </c>
      <c r="F15" s="8" t="s">
        <v>118</v>
      </c>
      <c r="G15" s="8">
        <v>9</v>
      </c>
      <c r="H15" s="7">
        <v>9</v>
      </c>
      <c r="I15" s="8"/>
      <c r="J15" s="8" t="s">
        <v>22</v>
      </c>
      <c r="K15" s="9">
        <v>16.5</v>
      </c>
      <c r="L15" s="4">
        <v>50</v>
      </c>
      <c r="M15" s="11">
        <f>K15/L15</f>
        <v>0.33</v>
      </c>
      <c r="N15" s="8" t="s">
        <v>659</v>
      </c>
      <c r="O15" s="8"/>
      <c r="P15" s="4" t="s">
        <v>23</v>
      </c>
    </row>
    <row r="16" spans="1:16" s="54" customFormat="1" ht="15.75" x14ac:dyDescent="0.25">
      <c r="A16" s="8">
        <v>15</v>
      </c>
      <c r="B16" s="28" t="s">
        <v>165</v>
      </c>
      <c r="C16" s="28" t="s">
        <v>166</v>
      </c>
      <c r="D16" s="28" t="s">
        <v>83</v>
      </c>
      <c r="E16" s="8" t="s">
        <v>18</v>
      </c>
      <c r="F16" s="8" t="s">
        <v>150</v>
      </c>
      <c r="G16" s="8">
        <v>9</v>
      </c>
      <c r="H16" s="7">
        <f>G16</f>
        <v>9</v>
      </c>
      <c r="I16" s="8"/>
      <c r="J16" s="4" t="s">
        <v>22</v>
      </c>
      <c r="K16" s="8">
        <v>16.5</v>
      </c>
      <c r="L16" s="4">
        <v>50</v>
      </c>
      <c r="M16" s="11">
        <f>K16/L16</f>
        <v>0.33</v>
      </c>
      <c r="N16" s="8" t="s">
        <v>659</v>
      </c>
      <c r="O16" s="8"/>
      <c r="P16" s="4" t="s">
        <v>23</v>
      </c>
    </row>
    <row r="17" spans="1:16" s="54" customFormat="1" ht="15.75" x14ac:dyDescent="0.25">
      <c r="A17" s="4">
        <v>16</v>
      </c>
      <c r="B17" s="8" t="s">
        <v>571</v>
      </c>
      <c r="C17" s="8" t="s">
        <v>572</v>
      </c>
      <c r="D17" s="8" t="s">
        <v>106</v>
      </c>
      <c r="E17" s="8" t="s">
        <v>31</v>
      </c>
      <c r="F17" s="8" t="s">
        <v>564</v>
      </c>
      <c r="G17" s="8">
        <v>9</v>
      </c>
      <c r="H17" s="7">
        <v>9</v>
      </c>
      <c r="I17" s="8" t="s">
        <v>21</v>
      </c>
      <c r="J17" s="8" t="s">
        <v>22</v>
      </c>
      <c r="K17" s="8">
        <v>16.5</v>
      </c>
      <c r="L17" s="4">
        <v>50</v>
      </c>
      <c r="M17" s="11">
        <f>K17/L17</f>
        <v>0.33</v>
      </c>
      <c r="N17" s="8" t="s">
        <v>659</v>
      </c>
      <c r="O17" s="8"/>
      <c r="P17" s="4" t="s">
        <v>23</v>
      </c>
    </row>
    <row r="18" spans="1:16" s="54" customFormat="1" ht="15.75" x14ac:dyDescent="0.25">
      <c r="A18" s="8">
        <v>17</v>
      </c>
      <c r="B18" s="4" t="s">
        <v>226</v>
      </c>
      <c r="C18" s="4" t="s">
        <v>227</v>
      </c>
      <c r="D18" s="4" t="s">
        <v>228</v>
      </c>
      <c r="E18" s="4" t="s">
        <v>18</v>
      </c>
      <c r="F18" s="4" t="s">
        <v>179</v>
      </c>
      <c r="G18" s="4">
        <v>9</v>
      </c>
      <c r="H18" s="4">
        <v>9</v>
      </c>
      <c r="I18" s="4"/>
      <c r="J18" s="4" t="s">
        <v>22</v>
      </c>
      <c r="K18" s="5">
        <v>16</v>
      </c>
      <c r="L18" s="4">
        <v>50</v>
      </c>
      <c r="M18" s="11">
        <f>K18/L18</f>
        <v>0.32</v>
      </c>
      <c r="N18" s="8" t="s">
        <v>659</v>
      </c>
      <c r="O18" s="4"/>
      <c r="P18" s="4" t="s">
        <v>23</v>
      </c>
    </row>
    <row r="19" spans="1:16" s="54" customFormat="1" ht="15.75" x14ac:dyDescent="0.25">
      <c r="A19" s="4">
        <v>18</v>
      </c>
      <c r="B19" s="8" t="s">
        <v>428</v>
      </c>
      <c r="C19" s="8" t="s">
        <v>56</v>
      </c>
      <c r="D19" s="8" t="s">
        <v>106</v>
      </c>
      <c r="E19" s="8" t="s">
        <v>121</v>
      </c>
      <c r="F19" s="8" t="s">
        <v>416</v>
      </c>
      <c r="G19" s="8">
        <v>9</v>
      </c>
      <c r="H19" s="8">
        <v>9</v>
      </c>
      <c r="I19" s="8"/>
      <c r="J19" s="8" t="s">
        <v>22</v>
      </c>
      <c r="K19" s="9">
        <v>16</v>
      </c>
      <c r="L19" s="4">
        <v>50</v>
      </c>
      <c r="M19" s="11">
        <f>K19/L19</f>
        <v>0.32</v>
      </c>
      <c r="N19" s="8" t="s">
        <v>659</v>
      </c>
      <c r="O19" s="8"/>
      <c r="P19" s="4" t="s">
        <v>23</v>
      </c>
    </row>
    <row r="20" spans="1:16" s="54" customFormat="1" ht="15.75" x14ac:dyDescent="0.25">
      <c r="A20" s="8">
        <v>19</v>
      </c>
      <c r="B20" s="51" t="s">
        <v>650</v>
      </c>
      <c r="C20" s="51" t="s">
        <v>85</v>
      </c>
      <c r="D20" s="51" t="s">
        <v>605</v>
      </c>
      <c r="E20" s="51" t="s">
        <v>121</v>
      </c>
      <c r="F20" s="52" t="s">
        <v>629</v>
      </c>
      <c r="G20" s="51">
        <v>9</v>
      </c>
      <c r="H20" s="51">
        <v>9</v>
      </c>
      <c r="I20" s="53"/>
      <c r="J20" s="51" t="s">
        <v>22</v>
      </c>
      <c r="K20" s="53">
        <v>15</v>
      </c>
      <c r="L20" s="4">
        <v>50</v>
      </c>
      <c r="M20" s="11">
        <f>K20/L20</f>
        <v>0.3</v>
      </c>
      <c r="N20" s="8" t="s">
        <v>659</v>
      </c>
      <c r="O20" s="51"/>
      <c r="P20" s="4" t="s">
        <v>23</v>
      </c>
    </row>
    <row r="21" spans="1:16" s="54" customFormat="1" ht="15.75" x14ac:dyDescent="0.25">
      <c r="A21" s="4">
        <v>20</v>
      </c>
      <c r="B21" s="51" t="s">
        <v>651</v>
      </c>
      <c r="C21" s="51" t="s">
        <v>447</v>
      </c>
      <c r="D21" s="51" t="s">
        <v>323</v>
      </c>
      <c r="E21" s="51" t="s">
        <v>121</v>
      </c>
      <c r="F21" s="52" t="s">
        <v>629</v>
      </c>
      <c r="G21" s="51">
        <v>9</v>
      </c>
      <c r="H21" s="51">
        <v>9</v>
      </c>
      <c r="I21" s="53"/>
      <c r="J21" s="51" t="s">
        <v>22</v>
      </c>
      <c r="K21" s="53">
        <v>15</v>
      </c>
      <c r="L21" s="4">
        <v>50</v>
      </c>
      <c r="M21" s="11">
        <f>K21/L21</f>
        <v>0.3</v>
      </c>
      <c r="N21" s="8" t="s">
        <v>659</v>
      </c>
      <c r="O21" s="51"/>
      <c r="P21" s="4" t="s">
        <v>23</v>
      </c>
    </row>
    <row r="22" spans="1:16" s="54" customFormat="1" ht="31.5" x14ac:dyDescent="0.25">
      <c r="A22" s="8">
        <v>21</v>
      </c>
      <c r="B22" s="40" t="s">
        <v>350</v>
      </c>
      <c r="C22" s="2" t="s">
        <v>351</v>
      </c>
      <c r="D22" s="2" t="s">
        <v>182</v>
      </c>
      <c r="E22" s="2" t="s">
        <v>121</v>
      </c>
      <c r="F22" s="23" t="s">
        <v>278</v>
      </c>
      <c r="G22" s="2" t="s">
        <v>325</v>
      </c>
      <c r="H22" s="7">
        <v>9</v>
      </c>
      <c r="I22" s="2" t="s">
        <v>285</v>
      </c>
      <c r="J22" s="8" t="s">
        <v>22</v>
      </c>
      <c r="K22" s="8">
        <v>15</v>
      </c>
      <c r="L22" s="4">
        <v>50</v>
      </c>
      <c r="M22" s="11">
        <f>K22/L22</f>
        <v>0.3</v>
      </c>
      <c r="N22" s="8" t="s">
        <v>659</v>
      </c>
      <c r="O22" s="8"/>
      <c r="P22" s="4" t="s">
        <v>23</v>
      </c>
    </row>
    <row r="23" spans="1:16" s="54" customFormat="1" ht="31.5" x14ac:dyDescent="0.25">
      <c r="A23" s="4">
        <v>22</v>
      </c>
      <c r="B23" s="28" t="s">
        <v>157</v>
      </c>
      <c r="C23" s="28" t="s">
        <v>158</v>
      </c>
      <c r="D23" s="28" t="s">
        <v>46</v>
      </c>
      <c r="E23" s="8" t="s">
        <v>31</v>
      </c>
      <c r="F23" s="8" t="s">
        <v>150</v>
      </c>
      <c r="G23" s="8">
        <v>9</v>
      </c>
      <c r="H23" s="7">
        <f>G23</f>
        <v>9</v>
      </c>
      <c r="I23" s="8"/>
      <c r="J23" s="4" t="s">
        <v>22</v>
      </c>
      <c r="K23" s="8">
        <v>14.5</v>
      </c>
      <c r="L23" s="4">
        <v>50</v>
      </c>
      <c r="M23" s="11">
        <f>K23/L23</f>
        <v>0.28999999999999998</v>
      </c>
      <c r="N23" s="8" t="s">
        <v>659</v>
      </c>
      <c r="O23" s="8"/>
      <c r="P23" s="4" t="s">
        <v>23</v>
      </c>
    </row>
    <row r="24" spans="1:16" s="54" customFormat="1" ht="15.75" x14ac:dyDescent="0.25">
      <c r="A24" s="8">
        <v>23</v>
      </c>
      <c r="B24" s="51" t="s">
        <v>652</v>
      </c>
      <c r="C24" s="51" t="s">
        <v>45</v>
      </c>
      <c r="D24" s="51" t="s">
        <v>267</v>
      </c>
      <c r="E24" s="51" t="s">
        <v>121</v>
      </c>
      <c r="F24" s="52" t="s">
        <v>629</v>
      </c>
      <c r="G24" s="51">
        <v>9</v>
      </c>
      <c r="H24" s="51">
        <v>9</v>
      </c>
      <c r="I24" s="53"/>
      <c r="J24" s="51" t="s">
        <v>22</v>
      </c>
      <c r="K24" s="53">
        <v>14.5</v>
      </c>
      <c r="L24" s="4">
        <v>50</v>
      </c>
      <c r="M24" s="11">
        <f>K24/L24</f>
        <v>0.28999999999999998</v>
      </c>
      <c r="N24" s="8" t="s">
        <v>659</v>
      </c>
      <c r="O24" s="51"/>
      <c r="P24" s="4" t="s">
        <v>23</v>
      </c>
    </row>
    <row r="25" spans="1:16" s="54" customFormat="1" ht="15.75" x14ac:dyDescent="0.25">
      <c r="A25" s="4">
        <v>24</v>
      </c>
      <c r="B25" s="40" t="s">
        <v>321</v>
      </c>
      <c r="C25" s="2" t="s">
        <v>322</v>
      </c>
      <c r="D25" s="2" t="s">
        <v>323</v>
      </c>
      <c r="E25" s="2" t="s">
        <v>31</v>
      </c>
      <c r="F25" s="23" t="s">
        <v>278</v>
      </c>
      <c r="G25" s="2" t="s">
        <v>27</v>
      </c>
      <c r="H25" s="7">
        <v>9</v>
      </c>
      <c r="I25" s="32"/>
      <c r="J25" s="4" t="s">
        <v>22</v>
      </c>
      <c r="K25" s="8">
        <v>14.5</v>
      </c>
      <c r="L25" s="4">
        <v>50</v>
      </c>
      <c r="M25" s="11">
        <f>K25/L25</f>
        <v>0.28999999999999998</v>
      </c>
      <c r="N25" s="8" t="s">
        <v>659</v>
      </c>
      <c r="O25" s="8"/>
      <c r="P25" s="4" t="s">
        <v>23</v>
      </c>
    </row>
    <row r="26" spans="1:16" s="54" customFormat="1" ht="15.75" x14ac:dyDescent="0.25">
      <c r="A26" s="8">
        <v>25</v>
      </c>
      <c r="B26" s="40" t="s">
        <v>366</v>
      </c>
      <c r="C26" s="2" t="s">
        <v>219</v>
      </c>
      <c r="D26" s="2" t="s">
        <v>149</v>
      </c>
      <c r="E26" s="2" t="s">
        <v>117</v>
      </c>
      <c r="F26" s="23" t="s">
        <v>278</v>
      </c>
      <c r="G26" s="2" t="s">
        <v>365</v>
      </c>
      <c r="H26" s="8">
        <v>9</v>
      </c>
      <c r="I26" s="2"/>
      <c r="J26" s="8" t="s">
        <v>22</v>
      </c>
      <c r="K26" s="8">
        <v>14</v>
      </c>
      <c r="L26" s="4">
        <v>50</v>
      </c>
      <c r="M26" s="11">
        <f>K26/L26</f>
        <v>0.28000000000000003</v>
      </c>
      <c r="N26" s="8" t="s">
        <v>659</v>
      </c>
      <c r="O26" s="8"/>
      <c r="P26" s="4" t="s">
        <v>23</v>
      </c>
    </row>
    <row r="27" spans="1:16" s="54" customFormat="1" ht="15.75" x14ac:dyDescent="0.25">
      <c r="A27" s="4">
        <v>26</v>
      </c>
      <c r="B27" s="4" t="s">
        <v>221</v>
      </c>
      <c r="C27" s="18" t="s">
        <v>222</v>
      </c>
      <c r="D27" s="18" t="s">
        <v>223</v>
      </c>
      <c r="E27" s="18" t="s">
        <v>18</v>
      </c>
      <c r="F27" s="4" t="s">
        <v>179</v>
      </c>
      <c r="G27" s="4">
        <v>9</v>
      </c>
      <c r="H27" s="4">
        <v>9</v>
      </c>
      <c r="I27" s="36"/>
      <c r="J27" s="4" t="s">
        <v>22</v>
      </c>
      <c r="K27" s="37">
        <v>13</v>
      </c>
      <c r="L27" s="4">
        <v>50</v>
      </c>
      <c r="M27" s="11">
        <f>K27/L27</f>
        <v>0.26</v>
      </c>
      <c r="N27" s="8" t="s">
        <v>659</v>
      </c>
      <c r="O27" s="4"/>
      <c r="P27" s="4" t="s">
        <v>23</v>
      </c>
    </row>
    <row r="28" spans="1:16" s="54" customFormat="1" ht="15.75" x14ac:dyDescent="0.25">
      <c r="A28" s="8">
        <v>27</v>
      </c>
      <c r="B28" s="19" t="s">
        <v>268</v>
      </c>
      <c r="C28" s="22" t="s">
        <v>269</v>
      </c>
      <c r="D28" s="4" t="s">
        <v>37</v>
      </c>
      <c r="E28" s="4" t="s">
        <v>31</v>
      </c>
      <c r="F28" s="3" t="s">
        <v>247</v>
      </c>
      <c r="G28" s="4">
        <v>9</v>
      </c>
      <c r="H28" s="4">
        <v>9</v>
      </c>
      <c r="I28" s="3" t="s">
        <v>253</v>
      </c>
      <c r="J28" s="4" t="s">
        <v>22</v>
      </c>
      <c r="K28" s="4">
        <v>13</v>
      </c>
      <c r="L28" s="4">
        <v>50</v>
      </c>
      <c r="M28" s="11">
        <f>K28/L28</f>
        <v>0.26</v>
      </c>
      <c r="N28" s="8" t="s">
        <v>659</v>
      </c>
      <c r="O28" s="4"/>
      <c r="P28" s="4" t="s">
        <v>23</v>
      </c>
    </row>
    <row r="29" spans="1:16" s="54" customFormat="1" ht="15.75" x14ac:dyDescent="0.25">
      <c r="A29" s="4">
        <v>28</v>
      </c>
      <c r="B29" s="4" t="s">
        <v>615</v>
      </c>
      <c r="C29" s="4" t="s">
        <v>56</v>
      </c>
      <c r="D29" s="4" t="s">
        <v>264</v>
      </c>
      <c r="E29" s="4" t="s">
        <v>121</v>
      </c>
      <c r="F29" s="4" t="s">
        <v>606</v>
      </c>
      <c r="G29" s="4" t="s">
        <v>614</v>
      </c>
      <c r="H29" s="12">
        <v>9</v>
      </c>
      <c r="I29" s="4"/>
      <c r="J29" s="4" t="s">
        <v>22</v>
      </c>
      <c r="K29" s="5">
        <v>12.5</v>
      </c>
      <c r="L29" s="4">
        <v>50</v>
      </c>
      <c r="M29" s="11">
        <f>K29/L29</f>
        <v>0.25</v>
      </c>
      <c r="N29" s="8" t="s">
        <v>659</v>
      </c>
      <c r="O29" s="4"/>
      <c r="P29" s="4" t="s">
        <v>23</v>
      </c>
    </row>
    <row r="30" spans="1:16" s="54" customFormat="1" ht="15.75" x14ac:dyDescent="0.25">
      <c r="A30" s="8">
        <v>29</v>
      </c>
      <c r="B30" s="4" t="s">
        <v>113</v>
      </c>
      <c r="C30" s="4" t="s">
        <v>114</v>
      </c>
      <c r="D30" s="4" t="s">
        <v>106</v>
      </c>
      <c r="E30" s="4" t="s">
        <v>31</v>
      </c>
      <c r="F30" s="4" t="s">
        <v>112</v>
      </c>
      <c r="G30" s="4">
        <v>9</v>
      </c>
      <c r="H30" s="12">
        <v>9</v>
      </c>
      <c r="I30" s="4"/>
      <c r="J30" s="4" t="s">
        <v>22</v>
      </c>
      <c r="K30" s="5">
        <v>12</v>
      </c>
      <c r="L30" s="4">
        <v>50</v>
      </c>
      <c r="M30" s="11">
        <f>K30/L30</f>
        <v>0.24</v>
      </c>
      <c r="N30" s="4" t="s">
        <v>660</v>
      </c>
      <c r="O30" s="4"/>
      <c r="P30" s="4" t="s">
        <v>23</v>
      </c>
    </row>
    <row r="31" spans="1:16" s="54" customFormat="1" ht="15.75" x14ac:dyDescent="0.25">
      <c r="A31" s="4">
        <v>30</v>
      </c>
      <c r="B31" s="4" t="s">
        <v>224</v>
      </c>
      <c r="C31" s="18" t="s">
        <v>225</v>
      </c>
      <c r="D31" s="4" t="s">
        <v>191</v>
      </c>
      <c r="E31" s="18" t="s">
        <v>18</v>
      </c>
      <c r="F31" s="4" t="s">
        <v>179</v>
      </c>
      <c r="G31" s="4">
        <v>9</v>
      </c>
      <c r="H31" s="4">
        <v>9</v>
      </c>
      <c r="I31" s="36"/>
      <c r="J31" s="4" t="s">
        <v>22</v>
      </c>
      <c r="K31" s="37">
        <v>12</v>
      </c>
      <c r="L31" s="4">
        <v>50</v>
      </c>
      <c r="M31" s="11">
        <f>K31/L31</f>
        <v>0.24</v>
      </c>
      <c r="N31" s="4" t="s">
        <v>660</v>
      </c>
      <c r="O31" s="4"/>
      <c r="P31" s="4" t="s">
        <v>23</v>
      </c>
    </row>
    <row r="32" spans="1:16" s="54" customFormat="1" ht="15.75" x14ac:dyDescent="0.25">
      <c r="A32" s="8">
        <v>31</v>
      </c>
      <c r="B32" s="8" t="s">
        <v>47</v>
      </c>
      <c r="C32" s="8" t="s">
        <v>48</v>
      </c>
      <c r="D32" s="8" t="s">
        <v>49</v>
      </c>
      <c r="E32" s="8" t="s">
        <v>31</v>
      </c>
      <c r="F32" s="8" t="s">
        <v>38</v>
      </c>
      <c r="G32" s="8">
        <v>9</v>
      </c>
      <c r="H32" s="7">
        <f>G32</f>
        <v>9</v>
      </c>
      <c r="I32" s="8" t="s">
        <v>21</v>
      </c>
      <c r="J32" s="4" t="s">
        <v>22</v>
      </c>
      <c r="K32" s="9">
        <v>11.5</v>
      </c>
      <c r="L32" s="4">
        <v>50</v>
      </c>
      <c r="M32" s="11">
        <f>K32/L32</f>
        <v>0.23</v>
      </c>
      <c r="N32" s="4" t="s">
        <v>660</v>
      </c>
      <c r="O32" s="8"/>
      <c r="P32" s="4" t="s">
        <v>23</v>
      </c>
    </row>
    <row r="33" spans="1:16" s="54" customFormat="1" ht="15.75" x14ac:dyDescent="0.25">
      <c r="A33" s="4">
        <v>32</v>
      </c>
      <c r="B33" s="8" t="s">
        <v>427</v>
      </c>
      <c r="C33" s="8" t="s">
        <v>308</v>
      </c>
      <c r="D33" s="8" t="s">
        <v>173</v>
      </c>
      <c r="E33" s="8" t="s">
        <v>117</v>
      </c>
      <c r="F33" s="8" t="s">
        <v>416</v>
      </c>
      <c r="G33" s="8">
        <v>9</v>
      </c>
      <c r="H33" s="7">
        <v>9</v>
      </c>
      <c r="I33" s="8"/>
      <c r="J33" s="8" t="s">
        <v>22</v>
      </c>
      <c r="K33" s="9">
        <v>11.5</v>
      </c>
      <c r="L33" s="4">
        <v>50</v>
      </c>
      <c r="M33" s="11">
        <f>K33/L33</f>
        <v>0.23</v>
      </c>
      <c r="N33" s="4" t="s">
        <v>660</v>
      </c>
      <c r="O33" s="8"/>
      <c r="P33" s="4" t="s">
        <v>23</v>
      </c>
    </row>
    <row r="34" spans="1:16" s="54" customFormat="1" ht="15.75" x14ac:dyDescent="0.25">
      <c r="A34" s="8">
        <v>33</v>
      </c>
      <c r="B34" s="2" t="s">
        <v>327</v>
      </c>
      <c r="C34" s="2" t="s">
        <v>85</v>
      </c>
      <c r="D34" s="2" t="s">
        <v>62</v>
      </c>
      <c r="E34" s="2" t="s">
        <v>121</v>
      </c>
      <c r="F34" s="23" t="s">
        <v>278</v>
      </c>
      <c r="G34" s="2" t="s">
        <v>325</v>
      </c>
      <c r="H34" s="7">
        <v>9</v>
      </c>
      <c r="I34" s="2" t="s">
        <v>285</v>
      </c>
      <c r="J34" s="4" t="s">
        <v>22</v>
      </c>
      <c r="K34" s="8">
        <v>11.5</v>
      </c>
      <c r="L34" s="4">
        <v>50</v>
      </c>
      <c r="M34" s="11">
        <f>K34/L34</f>
        <v>0.23</v>
      </c>
      <c r="N34" s="4" t="s">
        <v>660</v>
      </c>
      <c r="O34" s="8"/>
      <c r="P34" s="4" t="s">
        <v>23</v>
      </c>
    </row>
    <row r="35" spans="1:16" s="54" customFormat="1" ht="15.75" x14ac:dyDescent="0.25">
      <c r="A35" s="4">
        <v>34</v>
      </c>
      <c r="B35" s="20" t="s">
        <v>88</v>
      </c>
      <c r="C35" s="20" t="s">
        <v>89</v>
      </c>
      <c r="D35" s="20" t="s">
        <v>90</v>
      </c>
      <c r="E35" s="27" t="s">
        <v>31</v>
      </c>
      <c r="F35" s="4" t="s">
        <v>91</v>
      </c>
      <c r="G35" s="27">
        <v>9</v>
      </c>
      <c r="H35" s="27">
        <v>9</v>
      </c>
      <c r="I35" s="4"/>
      <c r="J35" s="4" t="s">
        <v>22</v>
      </c>
      <c r="K35" s="5">
        <v>11</v>
      </c>
      <c r="L35" s="4">
        <v>50</v>
      </c>
      <c r="M35" s="11">
        <f>K35/L35</f>
        <v>0.22</v>
      </c>
      <c r="N35" s="4" t="s">
        <v>660</v>
      </c>
      <c r="O35" s="4"/>
      <c r="P35" s="4" t="s">
        <v>23</v>
      </c>
    </row>
    <row r="36" spans="1:16" s="54" customFormat="1" ht="15.75" x14ac:dyDescent="0.25">
      <c r="A36" s="8">
        <v>35</v>
      </c>
      <c r="B36" s="2" t="s">
        <v>332</v>
      </c>
      <c r="C36" s="2" t="s">
        <v>333</v>
      </c>
      <c r="D36" s="2" t="s">
        <v>334</v>
      </c>
      <c r="E36" s="2" t="s">
        <v>121</v>
      </c>
      <c r="F36" s="23" t="s">
        <v>278</v>
      </c>
      <c r="G36" s="2" t="s">
        <v>325</v>
      </c>
      <c r="H36" s="7">
        <v>9</v>
      </c>
      <c r="I36" s="2" t="s">
        <v>285</v>
      </c>
      <c r="J36" s="4" t="s">
        <v>22</v>
      </c>
      <c r="K36" s="8">
        <v>11</v>
      </c>
      <c r="L36" s="4">
        <v>50</v>
      </c>
      <c r="M36" s="11">
        <f>K36/L36</f>
        <v>0.22</v>
      </c>
      <c r="N36" s="4" t="s">
        <v>660</v>
      </c>
      <c r="O36" s="8"/>
      <c r="P36" s="4" t="s">
        <v>23</v>
      </c>
    </row>
    <row r="37" spans="1:16" s="54" customFormat="1" ht="15.75" x14ac:dyDescent="0.25">
      <c r="A37" s="4">
        <v>36</v>
      </c>
      <c r="B37" s="4" t="s">
        <v>110</v>
      </c>
      <c r="C37" s="4" t="s">
        <v>111</v>
      </c>
      <c r="D37" s="4" t="s">
        <v>106</v>
      </c>
      <c r="E37" s="4" t="s">
        <v>31</v>
      </c>
      <c r="F37" s="4" t="s">
        <v>112</v>
      </c>
      <c r="G37" s="4">
        <v>9</v>
      </c>
      <c r="H37" s="12">
        <v>9</v>
      </c>
      <c r="I37" s="4"/>
      <c r="J37" s="4" t="s">
        <v>22</v>
      </c>
      <c r="K37" s="5">
        <v>10.5</v>
      </c>
      <c r="L37" s="4">
        <v>50</v>
      </c>
      <c r="M37" s="11">
        <f>K37/L37</f>
        <v>0.21</v>
      </c>
      <c r="N37" s="4" t="s">
        <v>660</v>
      </c>
      <c r="O37" s="4"/>
      <c r="P37" s="4" t="s">
        <v>23</v>
      </c>
    </row>
    <row r="38" spans="1:16" s="54" customFormat="1" ht="15.75" x14ac:dyDescent="0.25">
      <c r="A38" s="8">
        <v>37</v>
      </c>
      <c r="B38" s="14" t="s">
        <v>24</v>
      </c>
      <c r="C38" s="14" t="s">
        <v>25</v>
      </c>
      <c r="D38" s="25" t="s">
        <v>26</v>
      </c>
      <c r="E38" s="4" t="s">
        <v>18</v>
      </c>
      <c r="F38" s="4" t="s">
        <v>19</v>
      </c>
      <c r="G38" s="4" t="s">
        <v>27</v>
      </c>
      <c r="H38" s="12">
        <v>9</v>
      </c>
      <c r="I38" s="4" t="s">
        <v>21</v>
      </c>
      <c r="J38" s="4" t="s">
        <v>22</v>
      </c>
      <c r="K38" s="5">
        <v>10.5</v>
      </c>
      <c r="L38" s="4">
        <v>50</v>
      </c>
      <c r="M38" s="11">
        <f>K38/L38</f>
        <v>0.21</v>
      </c>
      <c r="N38" s="4" t="s">
        <v>660</v>
      </c>
      <c r="O38" s="4" t="s">
        <v>21</v>
      </c>
      <c r="P38" s="4" t="s">
        <v>23</v>
      </c>
    </row>
    <row r="39" spans="1:16" s="54" customFormat="1" ht="15.75" x14ac:dyDescent="0.25">
      <c r="A39" s="4">
        <v>38</v>
      </c>
      <c r="B39" s="8" t="s">
        <v>501</v>
      </c>
      <c r="C39" s="8" t="s">
        <v>152</v>
      </c>
      <c r="D39" s="8" t="s">
        <v>264</v>
      </c>
      <c r="E39" s="8" t="s">
        <v>31</v>
      </c>
      <c r="F39" s="8" t="s">
        <v>432</v>
      </c>
      <c r="G39" s="8">
        <v>9</v>
      </c>
      <c r="H39" s="8">
        <v>9</v>
      </c>
      <c r="I39" s="8" t="s">
        <v>433</v>
      </c>
      <c r="J39" s="8" t="s">
        <v>22</v>
      </c>
      <c r="K39" s="8">
        <v>10</v>
      </c>
      <c r="L39" s="4">
        <v>50</v>
      </c>
      <c r="M39" s="11">
        <f>K39/L39</f>
        <v>0.2</v>
      </c>
      <c r="N39" s="4" t="s">
        <v>660</v>
      </c>
      <c r="O39" s="8"/>
      <c r="P39" s="4" t="s">
        <v>23</v>
      </c>
    </row>
    <row r="40" spans="1:16" s="54" customFormat="1" ht="15.75" x14ac:dyDescent="0.25">
      <c r="A40" s="8">
        <v>39</v>
      </c>
      <c r="B40" s="40" t="s">
        <v>361</v>
      </c>
      <c r="C40" s="2" t="s">
        <v>333</v>
      </c>
      <c r="D40" s="2" t="s">
        <v>156</v>
      </c>
      <c r="E40" s="2" t="s">
        <v>121</v>
      </c>
      <c r="F40" s="23" t="s">
        <v>278</v>
      </c>
      <c r="G40" s="2" t="s">
        <v>325</v>
      </c>
      <c r="H40" s="8">
        <v>9</v>
      </c>
      <c r="I40" s="2" t="s">
        <v>285</v>
      </c>
      <c r="J40" s="8" t="s">
        <v>22</v>
      </c>
      <c r="K40" s="8">
        <v>9.5</v>
      </c>
      <c r="L40" s="4">
        <v>50</v>
      </c>
      <c r="M40" s="11">
        <f>K40/L40</f>
        <v>0.19</v>
      </c>
      <c r="N40" s="4" t="s">
        <v>660</v>
      </c>
      <c r="O40" s="8"/>
      <c r="P40" s="4" t="s">
        <v>23</v>
      </c>
    </row>
    <row r="41" spans="1:16" s="54" customFormat="1" ht="15.75" x14ac:dyDescent="0.25">
      <c r="A41" s="4">
        <v>40</v>
      </c>
      <c r="B41" s="28" t="s">
        <v>155</v>
      </c>
      <c r="C41" s="28" t="s">
        <v>85</v>
      </c>
      <c r="D41" s="28" t="s">
        <v>156</v>
      </c>
      <c r="E41" s="8" t="s">
        <v>31</v>
      </c>
      <c r="F41" s="8" t="s">
        <v>150</v>
      </c>
      <c r="G41" s="8">
        <v>9</v>
      </c>
      <c r="H41" s="7">
        <f>G41</f>
        <v>9</v>
      </c>
      <c r="I41" s="8"/>
      <c r="J41" s="4" t="s">
        <v>22</v>
      </c>
      <c r="K41" s="8">
        <v>9</v>
      </c>
      <c r="L41" s="4">
        <v>50</v>
      </c>
      <c r="M41" s="11">
        <f>K41/L41</f>
        <v>0.18</v>
      </c>
      <c r="N41" s="4" t="s">
        <v>660</v>
      </c>
      <c r="O41" s="8"/>
      <c r="P41" s="4" t="s">
        <v>23</v>
      </c>
    </row>
    <row r="42" spans="1:16" s="54" customFormat="1" ht="15.75" x14ac:dyDescent="0.25">
      <c r="A42" s="8">
        <v>41</v>
      </c>
      <c r="B42" s="28" t="s">
        <v>161</v>
      </c>
      <c r="C42" s="28" t="s">
        <v>64</v>
      </c>
      <c r="D42" s="28" t="s">
        <v>162</v>
      </c>
      <c r="E42" s="8" t="s">
        <v>18</v>
      </c>
      <c r="F42" s="8" t="s">
        <v>150</v>
      </c>
      <c r="G42" s="8">
        <v>9</v>
      </c>
      <c r="H42" s="7">
        <f>G42</f>
        <v>9</v>
      </c>
      <c r="I42" s="8"/>
      <c r="J42" s="4" t="s">
        <v>22</v>
      </c>
      <c r="K42" s="8">
        <v>9</v>
      </c>
      <c r="L42" s="4">
        <v>50</v>
      </c>
      <c r="M42" s="11">
        <f>K42/L42</f>
        <v>0.18</v>
      </c>
      <c r="N42" s="4" t="s">
        <v>660</v>
      </c>
      <c r="O42" s="8"/>
      <c r="P42" s="4" t="s">
        <v>23</v>
      </c>
    </row>
    <row r="43" spans="1:16" s="54" customFormat="1" ht="15.75" x14ac:dyDescent="0.25">
      <c r="A43" s="4">
        <v>42</v>
      </c>
      <c r="B43" s="19" t="s">
        <v>265</v>
      </c>
      <c r="C43" s="22" t="s">
        <v>266</v>
      </c>
      <c r="D43" s="4" t="s">
        <v>267</v>
      </c>
      <c r="E43" s="4" t="s">
        <v>31</v>
      </c>
      <c r="F43" s="3" t="s">
        <v>247</v>
      </c>
      <c r="G43" s="4">
        <v>9</v>
      </c>
      <c r="H43" s="4">
        <v>9</v>
      </c>
      <c r="I43" s="3" t="s">
        <v>253</v>
      </c>
      <c r="J43" s="4" t="s">
        <v>22</v>
      </c>
      <c r="K43" s="4">
        <v>9</v>
      </c>
      <c r="L43" s="4">
        <v>50</v>
      </c>
      <c r="M43" s="11">
        <f>K43/L43</f>
        <v>0.18</v>
      </c>
      <c r="N43" s="4" t="s">
        <v>660</v>
      </c>
      <c r="O43" s="4"/>
      <c r="P43" s="4" t="s">
        <v>23</v>
      </c>
    </row>
    <row r="44" spans="1:16" s="54" customFormat="1" ht="15.75" x14ac:dyDescent="0.25">
      <c r="A44" s="8">
        <v>43</v>
      </c>
      <c r="B44" s="8" t="s">
        <v>593</v>
      </c>
      <c r="C44" s="8" t="s">
        <v>594</v>
      </c>
      <c r="D44" s="8" t="s">
        <v>46</v>
      </c>
      <c r="E44" s="8" t="s">
        <v>31</v>
      </c>
      <c r="F44" s="8" t="s">
        <v>582</v>
      </c>
      <c r="G44" s="8">
        <v>9</v>
      </c>
      <c r="H44" s="7">
        <f>G44</f>
        <v>9</v>
      </c>
      <c r="I44" s="8"/>
      <c r="J44" s="8" t="s">
        <v>22</v>
      </c>
      <c r="K44" s="9">
        <v>9</v>
      </c>
      <c r="L44" s="4">
        <v>50</v>
      </c>
      <c r="M44" s="11">
        <f>K44/L44</f>
        <v>0.18</v>
      </c>
      <c r="N44" s="4" t="s">
        <v>660</v>
      </c>
      <c r="O44" s="8"/>
      <c r="P44" s="4" t="s">
        <v>23</v>
      </c>
    </row>
    <row r="45" spans="1:16" s="54" customFormat="1" ht="15.75" x14ac:dyDescent="0.25">
      <c r="A45" s="4">
        <v>44</v>
      </c>
      <c r="B45" s="4" t="s">
        <v>609</v>
      </c>
      <c r="C45" s="4" t="s">
        <v>394</v>
      </c>
      <c r="D45" s="4" t="s">
        <v>236</v>
      </c>
      <c r="E45" s="4" t="s">
        <v>117</v>
      </c>
      <c r="F45" s="4" t="s">
        <v>606</v>
      </c>
      <c r="G45" s="4" t="s">
        <v>610</v>
      </c>
      <c r="H45" s="12">
        <v>9</v>
      </c>
      <c r="I45" s="4"/>
      <c r="J45" s="4" t="s">
        <v>22</v>
      </c>
      <c r="K45" s="5">
        <v>9</v>
      </c>
      <c r="L45" s="4">
        <v>50</v>
      </c>
      <c r="M45" s="11">
        <f>K45/L45</f>
        <v>0.18</v>
      </c>
      <c r="N45" s="4" t="s">
        <v>660</v>
      </c>
      <c r="O45" s="4"/>
      <c r="P45" s="4" t="s">
        <v>23</v>
      </c>
    </row>
    <row r="46" spans="1:16" s="54" customFormat="1" ht="15.75" x14ac:dyDescent="0.25">
      <c r="A46" s="8">
        <v>45</v>
      </c>
      <c r="B46" s="15" t="s">
        <v>60</v>
      </c>
      <c r="C46" s="16" t="s">
        <v>61</v>
      </c>
      <c r="D46" s="15" t="s">
        <v>62</v>
      </c>
      <c r="E46" s="15" t="s">
        <v>31</v>
      </c>
      <c r="F46" s="15" t="s">
        <v>58</v>
      </c>
      <c r="G46" s="15">
        <v>9</v>
      </c>
      <c r="H46" s="17">
        <v>9</v>
      </c>
      <c r="I46" s="16" t="s">
        <v>21</v>
      </c>
      <c r="J46" s="15" t="s">
        <v>59</v>
      </c>
      <c r="K46" s="15">
        <v>8.5</v>
      </c>
      <c r="L46" s="4">
        <v>50</v>
      </c>
      <c r="M46" s="11">
        <f>K46/L46</f>
        <v>0.17</v>
      </c>
      <c r="N46" s="4" t="s">
        <v>660</v>
      </c>
      <c r="O46" s="15" t="s">
        <v>21</v>
      </c>
      <c r="P46" s="4" t="s">
        <v>23</v>
      </c>
    </row>
    <row r="47" spans="1:16" s="54" customFormat="1" ht="15.75" x14ac:dyDescent="0.25">
      <c r="A47" s="4">
        <v>46</v>
      </c>
      <c r="B47" s="8" t="s">
        <v>489</v>
      </c>
      <c r="C47" s="8" t="s">
        <v>490</v>
      </c>
      <c r="D47" s="8" t="s">
        <v>90</v>
      </c>
      <c r="E47" s="8" t="s">
        <v>31</v>
      </c>
      <c r="F47" s="8" t="s">
        <v>432</v>
      </c>
      <c r="G47" s="8">
        <v>9</v>
      </c>
      <c r="H47" s="8">
        <v>9</v>
      </c>
      <c r="I47" s="8"/>
      <c r="J47" s="8" t="s">
        <v>22</v>
      </c>
      <c r="K47" s="8">
        <v>8.5</v>
      </c>
      <c r="L47" s="4">
        <v>50</v>
      </c>
      <c r="M47" s="11">
        <f>K47/L47</f>
        <v>0.17</v>
      </c>
      <c r="N47" s="4" t="s">
        <v>660</v>
      </c>
      <c r="O47" s="8"/>
      <c r="P47" s="4" t="s">
        <v>23</v>
      </c>
    </row>
    <row r="48" spans="1:16" s="54" customFormat="1" ht="15.75" x14ac:dyDescent="0.25">
      <c r="A48" s="8">
        <v>47</v>
      </c>
      <c r="B48" s="2" t="s">
        <v>362</v>
      </c>
      <c r="C48" s="2" t="s">
        <v>363</v>
      </c>
      <c r="D48" s="2" t="s">
        <v>37</v>
      </c>
      <c r="E48" s="2" t="s">
        <v>121</v>
      </c>
      <c r="F48" s="23" t="s">
        <v>278</v>
      </c>
      <c r="G48" s="2" t="s">
        <v>325</v>
      </c>
      <c r="H48" s="8">
        <v>9</v>
      </c>
      <c r="I48" s="2" t="s">
        <v>285</v>
      </c>
      <c r="J48" s="8" t="s">
        <v>22</v>
      </c>
      <c r="K48" s="8">
        <v>8.5</v>
      </c>
      <c r="L48" s="4">
        <v>50</v>
      </c>
      <c r="M48" s="11">
        <f>K48/L48</f>
        <v>0.17</v>
      </c>
      <c r="N48" s="4" t="s">
        <v>660</v>
      </c>
      <c r="O48" s="8"/>
      <c r="P48" s="4" t="s">
        <v>23</v>
      </c>
    </row>
    <row r="49" spans="1:16" s="54" customFormat="1" ht="15.75" x14ac:dyDescent="0.25">
      <c r="A49" s="4">
        <v>48</v>
      </c>
      <c r="B49" s="19" t="s">
        <v>262</v>
      </c>
      <c r="C49" s="22" t="s">
        <v>263</v>
      </c>
      <c r="D49" s="4" t="s">
        <v>264</v>
      </c>
      <c r="E49" s="4" t="s">
        <v>31</v>
      </c>
      <c r="F49" s="3" t="s">
        <v>247</v>
      </c>
      <c r="G49" s="4">
        <v>9</v>
      </c>
      <c r="H49" s="4">
        <v>9</v>
      </c>
      <c r="I49" s="3" t="s">
        <v>253</v>
      </c>
      <c r="J49" s="4" t="s">
        <v>22</v>
      </c>
      <c r="K49" s="4">
        <v>8</v>
      </c>
      <c r="L49" s="4">
        <v>50</v>
      </c>
      <c r="M49" s="11">
        <f>K49/L49</f>
        <v>0.16</v>
      </c>
      <c r="N49" s="4" t="s">
        <v>660</v>
      </c>
      <c r="O49" s="4"/>
      <c r="P49" s="4" t="s">
        <v>23</v>
      </c>
    </row>
    <row r="50" spans="1:16" s="54" customFormat="1" ht="15.75" x14ac:dyDescent="0.25">
      <c r="A50" s="8">
        <v>49</v>
      </c>
      <c r="B50" s="8" t="s">
        <v>496</v>
      </c>
      <c r="C50" s="8" t="s">
        <v>61</v>
      </c>
      <c r="D50" s="8" t="s">
        <v>37</v>
      </c>
      <c r="E50" s="8" t="s">
        <v>31</v>
      </c>
      <c r="F50" s="8" t="s">
        <v>432</v>
      </c>
      <c r="G50" s="8">
        <v>9</v>
      </c>
      <c r="H50" s="8">
        <v>9</v>
      </c>
      <c r="I50" s="8" t="s">
        <v>433</v>
      </c>
      <c r="J50" s="8" t="s">
        <v>22</v>
      </c>
      <c r="K50" s="8">
        <v>8</v>
      </c>
      <c r="L50" s="4">
        <v>50</v>
      </c>
      <c r="M50" s="11">
        <f>K50/L50</f>
        <v>0.16</v>
      </c>
      <c r="N50" s="4" t="s">
        <v>660</v>
      </c>
      <c r="O50" s="8"/>
      <c r="P50" s="4" t="s">
        <v>23</v>
      </c>
    </row>
    <row r="51" spans="1:16" s="54" customFormat="1" ht="15.75" x14ac:dyDescent="0.25">
      <c r="A51" s="4">
        <v>50</v>
      </c>
      <c r="B51" s="2" t="s">
        <v>328</v>
      </c>
      <c r="C51" s="2" t="s">
        <v>329</v>
      </c>
      <c r="D51" s="2" t="s">
        <v>323</v>
      </c>
      <c r="E51" s="2" t="s">
        <v>121</v>
      </c>
      <c r="F51" s="23" t="s">
        <v>278</v>
      </c>
      <c r="G51" s="2" t="s">
        <v>325</v>
      </c>
      <c r="H51" s="7">
        <v>9</v>
      </c>
      <c r="I51" s="2" t="s">
        <v>285</v>
      </c>
      <c r="J51" s="4" t="s">
        <v>22</v>
      </c>
      <c r="K51" s="8">
        <v>8</v>
      </c>
      <c r="L51" s="4">
        <v>50</v>
      </c>
      <c r="M51" s="11">
        <f>K51/L51</f>
        <v>0.16</v>
      </c>
      <c r="N51" s="4" t="s">
        <v>660</v>
      </c>
      <c r="O51" s="8"/>
      <c r="P51" s="4" t="s">
        <v>23</v>
      </c>
    </row>
    <row r="52" spans="1:16" s="54" customFormat="1" ht="15.75" x14ac:dyDescent="0.25">
      <c r="A52" s="8">
        <v>51</v>
      </c>
      <c r="B52" s="40" t="s">
        <v>348</v>
      </c>
      <c r="C52" s="2" t="s">
        <v>349</v>
      </c>
      <c r="D52" s="2" t="s">
        <v>284</v>
      </c>
      <c r="E52" s="2" t="s">
        <v>117</v>
      </c>
      <c r="F52" s="23" t="s">
        <v>278</v>
      </c>
      <c r="G52" s="2" t="s">
        <v>325</v>
      </c>
      <c r="H52" s="7">
        <v>9</v>
      </c>
      <c r="I52" s="2" t="s">
        <v>285</v>
      </c>
      <c r="J52" s="8" t="s">
        <v>22</v>
      </c>
      <c r="K52" s="8">
        <v>8</v>
      </c>
      <c r="L52" s="4">
        <v>50</v>
      </c>
      <c r="M52" s="11">
        <f>K52/L52</f>
        <v>0.16</v>
      </c>
      <c r="N52" s="4" t="s">
        <v>660</v>
      </c>
      <c r="O52" s="8"/>
      <c r="P52" s="4" t="s">
        <v>23</v>
      </c>
    </row>
    <row r="53" spans="1:16" s="54" customFormat="1" ht="15.75" x14ac:dyDescent="0.25">
      <c r="A53" s="4">
        <v>52</v>
      </c>
      <c r="B53" s="4" t="s">
        <v>259</v>
      </c>
      <c r="C53" s="4" t="s">
        <v>260</v>
      </c>
      <c r="D53" s="4" t="s">
        <v>261</v>
      </c>
      <c r="E53" s="4" t="s">
        <v>31</v>
      </c>
      <c r="F53" s="3" t="s">
        <v>247</v>
      </c>
      <c r="G53" s="4">
        <v>9</v>
      </c>
      <c r="H53" s="4">
        <v>9</v>
      </c>
      <c r="I53" s="4"/>
      <c r="J53" s="4" t="s">
        <v>22</v>
      </c>
      <c r="K53" s="4">
        <v>7</v>
      </c>
      <c r="L53" s="4">
        <v>50</v>
      </c>
      <c r="M53" s="11">
        <f>K53/L53</f>
        <v>0.14000000000000001</v>
      </c>
      <c r="N53" s="4" t="s">
        <v>660</v>
      </c>
      <c r="O53" s="4" t="s">
        <v>135</v>
      </c>
      <c r="P53" s="4" t="s">
        <v>23</v>
      </c>
    </row>
    <row r="54" spans="1:16" s="54" customFormat="1" ht="15.75" x14ac:dyDescent="0.25">
      <c r="A54" s="8">
        <v>53</v>
      </c>
      <c r="B54" s="8" t="s">
        <v>482</v>
      </c>
      <c r="C54" s="8" t="s">
        <v>42</v>
      </c>
      <c r="D54" s="8" t="s">
        <v>94</v>
      </c>
      <c r="E54" s="8" t="s">
        <v>18</v>
      </c>
      <c r="F54" s="8" t="s">
        <v>432</v>
      </c>
      <c r="G54" s="8">
        <v>9</v>
      </c>
      <c r="H54" s="8">
        <v>9</v>
      </c>
      <c r="I54" s="8"/>
      <c r="J54" s="8" t="s">
        <v>22</v>
      </c>
      <c r="K54" s="8">
        <v>7</v>
      </c>
      <c r="L54" s="4">
        <v>50</v>
      </c>
      <c r="M54" s="11">
        <f>K54/L54</f>
        <v>0.14000000000000001</v>
      </c>
      <c r="N54" s="4" t="s">
        <v>660</v>
      </c>
      <c r="O54" s="8"/>
      <c r="P54" s="4" t="s">
        <v>23</v>
      </c>
    </row>
    <row r="55" spans="1:16" s="54" customFormat="1" ht="15.75" x14ac:dyDescent="0.25">
      <c r="A55" s="4">
        <v>54</v>
      </c>
      <c r="B55" s="8" t="s">
        <v>502</v>
      </c>
      <c r="C55" s="8" t="s">
        <v>503</v>
      </c>
      <c r="D55" s="8" t="s">
        <v>182</v>
      </c>
      <c r="E55" s="8" t="s">
        <v>31</v>
      </c>
      <c r="F55" s="8" t="s">
        <v>432</v>
      </c>
      <c r="G55" s="8">
        <v>9</v>
      </c>
      <c r="H55" s="8">
        <v>9</v>
      </c>
      <c r="I55" s="8" t="s">
        <v>433</v>
      </c>
      <c r="J55" s="8" t="s">
        <v>22</v>
      </c>
      <c r="K55" s="8">
        <v>7</v>
      </c>
      <c r="L55" s="4">
        <v>50</v>
      </c>
      <c r="M55" s="11">
        <f>K55/L55</f>
        <v>0.14000000000000001</v>
      </c>
      <c r="N55" s="4" t="s">
        <v>660</v>
      </c>
      <c r="O55" s="8"/>
      <c r="P55" s="4" t="s">
        <v>23</v>
      </c>
    </row>
    <row r="56" spans="1:16" s="54" customFormat="1" ht="15.75" x14ac:dyDescent="0.25">
      <c r="A56" s="8">
        <v>55</v>
      </c>
      <c r="B56" s="13" t="s">
        <v>32</v>
      </c>
      <c r="C56" s="14" t="s">
        <v>33</v>
      </c>
      <c r="D56" s="14" t="s">
        <v>34</v>
      </c>
      <c r="E56" s="4" t="s">
        <v>31</v>
      </c>
      <c r="F56" s="4" t="s">
        <v>19</v>
      </c>
      <c r="G56" s="4" t="s">
        <v>27</v>
      </c>
      <c r="H56" s="12">
        <v>9</v>
      </c>
      <c r="I56" s="4" t="s">
        <v>21</v>
      </c>
      <c r="J56" s="4" t="s">
        <v>22</v>
      </c>
      <c r="K56" s="5">
        <v>7</v>
      </c>
      <c r="L56" s="4">
        <v>50</v>
      </c>
      <c r="M56" s="11">
        <f>K56/L56</f>
        <v>0.14000000000000001</v>
      </c>
      <c r="N56" s="4" t="s">
        <v>660</v>
      </c>
      <c r="O56" s="4" t="s">
        <v>21</v>
      </c>
      <c r="P56" s="4" t="s">
        <v>23</v>
      </c>
    </row>
    <row r="57" spans="1:16" s="54" customFormat="1" ht="15.75" x14ac:dyDescent="0.25">
      <c r="A57" s="4">
        <v>56</v>
      </c>
      <c r="B57" s="8" t="s">
        <v>419</v>
      </c>
      <c r="C57" s="8" t="s">
        <v>82</v>
      </c>
      <c r="D57" s="8" t="s">
        <v>201</v>
      </c>
      <c r="E57" s="8" t="s">
        <v>117</v>
      </c>
      <c r="F57" s="8" t="s">
        <v>416</v>
      </c>
      <c r="G57" s="8">
        <v>9</v>
      </c>
      <c r="H57" s="8">
        <v>9</v>
      </c>
      <c r="I57" s="8"/>
      <c r="J57" s="8" t="s">
        <v>22</v>
      </c>
      <c r="K57" s="9">
        <v>6.5</v>
      </c>
      <c r="L57" s="4">
        <v>50</v>
      </c>
      <c r="M57" s="11">
        <f>K57/L57</f>
        <v>0.13</v>
      </c>
      <c r="N57" s="4" t="s">
        <v>660</v>
      </c>
      <c r="O57" s="8"/>
      <c r="P57" s="4" t="s">
        <v>23</v>
      </c>
    </row>
    <row r="58" spans="1:16" s="54" customFormat="1" ht="15.75" x14ac:dyDescent="0.25">
      <c r="A58" s="8">
        <v>57</v>
      </c>
      <c r="B58" s="8" t="s">
        <v>478</v>
      </c>
      <c r="C58" s="8" t="s">
        <v>479</v>
      </c>
      <c r="D58" s="8" t="s">
        <v>46</v>
      </c>
      <c r="E58" s="8" t="s">
        <v>31</v>
      </c>
      <c r="F58" s="8" t="s">
        <v>432</v>
      </c>
      <c r="G58" s="8">
        <v>9</v>
      </c>
      <c r="H58" s="8">
        <v>9</v>
      </c>
      <c r="I58" s="8"/>
      <c r="J58" s="8" t="s">
        <v>22</v>
      </c>
      <c r="K58" s="8">
        <v>6.5</v>
      </c>
      <c r="L58" s="4">
        <v>50</v>
      </c>
      <c r="M58" s="11">
        <f>K58/L58</f>
        <v>0.13</v>
      </c>
      <c r="N58" s="4" t="s">
        <v>660</v>
      </c>
      <c r="O58" s="8"/>
      <c r="P58" s="4" t="s">
        <v>23</v>
      </c>
    </row>
    <row r="59" spans="1:16" s="54" customFormat="1" ht="15.75" x14ac:dyDescent="0.25">
      <c r="A59" s="4">
        <v>58</v>
      </c>
      <c r="B59" s="40" t="s">
        <v>355</v>
      </c>
      <c r="C59" s="2" t="s">
        <v>82</v>
      </c>
      <c r="D59" s="2" t="s">
        <v>77</v>
      </c>
      <c r="E59" s="2" t="s">
        <v>117</v>
      </c>
      <c r="F59" s="23" t="s">
        <v>278</v>
      </c>
      <c r="G59" s="2" t="s">
        <v>325</v>
      </c>
      <c r="H59" s="8">
        <v>9</v>
      </c>
      <c r="I59" s="2" t="s">
        <v>285</v>
      </c>
      <c r="J59" s="8" t="s">
        <v>22</v>
      </c>
      <c r="K59" s="8">
        <v>6.5</v>
      </c>
      <c r="L59" s="4">
        <v>50</v>
      </c>
      <c r="M59" s="11">
        <f>K59/L59</f>
        <v>0.13</v>
      </c>
      <c r="N59" s="4" t="s">
        <v>660</v>
      </c>
      <c r="O59" s="8"/>
      <c r="P59" s="4" t="s">
        <v>23</v>
      </c>
    </row>
    <row r="60" spans="1:16" s="54" customFormat="1" ht="15.75" x14ac:dyDescent="0.25">
      <c r="A60" s="8">
        <v>59</v>
      </c>
      <c r="B60" s="27" t="s">
        <v>92</v>
      </c>
      <c r="C60" s="27" t="s">
        <v>93</v>
      </c>
      <c r="D60" s="27" t="s">
        <v>94</v>
      </c>
      <c r="E60" s="27" t="s">
        <v>18</v>
      </c>
      <c r="F60" s="4" t="s">
        <v>91</v>
      </c>
      <c r="G60" s="27">
        <v>9</v>
      </c>
      <c r="H60" s="27">
        <v>9</v>
      </c>
      <c r="I60" s="4"/>
      <c r="J60" s="4" t="s">
        <v>22</v>
      </c>
      <c r="K60" s="5">
        <v>6</v>
      </c>
      <c r="L60" s="4">
        <v>50</v>
      </c>
      <c r="M60" s="11">
        <f>K60/L60</f>
        <v>0.12</v>
      </c>
      <c r="N60" s="4" t="s">
        <v>660</v>
      </c>
      <c r="O60" s="4"/>
      <c r="P60" s="4" t="s">
        <v>23</v>
      </c>
    </row>
    <row r="61" spans="1:16" s="54" customFormat="1" ht="15.75" x14ac:dyDescent="0.25">
      <c r="A61" s="4">
        <v>60</v>
      </c>
      <c r="B61" s="8" t="s">
        <v>495</v>
      </c>
      <c r="C61" s="8" t="s">
        <v>430</v>
      </c>
      <c r="D61" s="8" t="s">
        <v>90</v>
      </c>
      <c r="E61" s="8" t="s">
        <v>31</v>
      </c>
      <c r="F61" s="8" t="s">
        <v>432</v>
      </c>
      <c r="G61" s="8">
        <v>9</v>
      </c>
      <c r="H61" s="8">
        <v>9</v>
      </c>
      <c r="I61" s="8"/>
      <c r="J61" s="8" t="s">
        <v>22</v>
      </c>
      <c r="K61" s="8">
        <v>6</v>
      </c>
      <c r="L61" s="4">
        <v>50</v>
      </c>
      <c r="M61" s="11">
        <f>K61/L61</f>
        <v>0.12</v>
      </c>
      <c r="N61" s="4" t="s">
        <v>660</v>
      </c>
      <c r="O61" s="8"/>
      <c r="P61" s="4" t="s">
        <v>23</v>
      </c>
    </row>
    <row r="62" spans="1:16" s="54" customFormat="1" ht="15.75" x14ac:dyDescent="0.25">
      <c r="A62" s="8">
        <v>61</v>
      </c>
      <c r="B62" s="40" t="s">
        <v>356</v>
      </c>
      <c r="C62" s="2" t="s">
        <v>82</v>
      </c>
      <c r="D62" s="2" t="s">
        <v>357</v>
      </c>
      <c r="E62" s="2" t="s">
        <v>117</v>
      </c>
      <c r="F62" s="23" t="s">
        <v>278</v>
      </c>
      <c r="G62" s="2" t="s">
        <v>325</v>
      </c>
      <c r="H62" s="8">
        <v>9</v>
      </c>
      <c r="I62" s="2" t="s">
        <v>285</v>
      </c>
      <c r="J62" s="8" t="s">
        <v>22</v>
      </c>
      <c r="K62" s="8">
        <v>6</v>
      </c>
      <c r="L62" s="4">
        <v>50</v>
      </c>
      <c r="M62" s="11">
        <f>K62/L62</f>
        <v>0.12</v>
      </c>
      <c r="N62" s="4" t="s">
        <v>660</v>
      </c>
      <c r="O62" s="8"/>
      <c r="P62" s="4" t="s">
        <v>23</v>
      </c>
    </row>
    <row r="63" spans="1:16" s="54" customFormat="1" ht="15.75" x14ac:dyDescent="0.25">
      <c r="A63" s="4">
        <v>62</v>
      </c>
      <c r="B63" s="4" t="s">
        <v>108</v>
      </c>
      <c r="C63" s="4" t="s">
        <v>109</v>
      </c>
      <c r="D63" s="4" t="s">
        <v>68</v>
      </c>
      <c r="E63" s="4" t="s">
        <v>31</v>
      </c>
      <c r="F63" s="4" t="s">
        <v>107</v>
      </c>
      <c r="G63" s="4">
        <v>9</v>
      </c>
      <c r="H63" s="12">
        <v>9</v>
      </c>
      <c r="I63" s="4"/>
      <c r="J63" s="4" t="s">
        <v>22</v>
      </c>
      <c r="K63" s="5">
        <v>5.5</v>
      </c>
      <c r="L63" s="4">
        <v>50</v>
      </c>
      <c r="M63" s="11">
        <f>K63/L63</f>
        <v>0.11</v>
      </c>
      <c r="N63" s="4" t="s">
        <v>660</v>
      </c>
      <c r="O63" s="4"/>
      <c r="P63" s="4" t="s">
        <v>23</v>
      </c>
    </row>
    <row r="64" spans="1:16" s="54" customFormat="1" ht="15.75" x14ac:dyDescent="0.25">
      <c r="A64" s="8">
        <v>63</v>
      </c>
      <c r="B64" s="19" t="s">
        <v>274</v>
      </c>
      <c r="C64" s="22" t="s">
        <v>67</v>
      </c>
      <c r="D64" s="4" t="s">
        <v>62</v>
      </c>
      <c r="E64" s="4" t="s">
        <v>31</v>
      </c>
      <c r="F64" s="3" t="s">
        <v>247</v>
      </c>
      <c r="G64" s="4">
        <v>9</v>
      </c>
      <c r="H64" s="4">
        <v>9</v>
      </c>
      <c r="I64" s="3" t="s">
        <v>253</v>
      </c>
      <c r="J64" s="4" t="s">
        <v>22</v>
      </c>
      <c r="K64" s="4">
        <v>5.5</v>
      </c>
      <c r="L64" s="4">
        <v>50</v>
      </c>
      <c r="M64" s="11">
        <f>K64/L64</f>
        <v>0.11</v>
      </c>
      <c r="N64" s="4" t="s">
        <v>660</v>
      </c>
      <c r="O64" s="4"/>
      <c r="P64" s="4" t="s">
        <v>23</v>
      </c>
    </row>
    <row r="65" spans="1:16" s="54" customFormat="1" ht="15.75" x14ac:dyDescent="0.25">
      <c r="A65" s="4">
        <v>64</v>
      </c>
      <c r="B65" s="8" t="s">
        <v>420</v>
      </c>
      <c r="C65" s="8" t="s">
        <v>379</v>
      </c>
      <c r="D65" s="8" t="s">
        <v>287</v>
      </c>
      <c r="E65" s="8" t="s">
        <v>117</v>
      </c>
      <c r="F65" s="8" t="s">
        <v>416</v>
      </c>
      <c r="G65" s="8">
        <v>9</v>
      </c>
      <c r="H65" s="8">
        <v>9</v>
      </c>
      <c r="I65" s="8"/>
      <c r="J65" s="8" t="s">
        <v>22</v>
      </c>
      <c r="K65" s="9">
        <v>5.5</v>
      </c>
      <c r="L65" s="4">
        <v>50</v>
      </c>
      <c r="M65" s="11">
        <f>K65/L65</f>
        <v>0.11</v>
      </c>
      <c r="N65" s="4" t="s">
        <v>660</v>
      </c>
      <c r="O65" s="8"/>
      <c r="P65" s="4" t="s">
        <v>23</v>
      </c>
    </row>
    <row r="66" spans="1:16" s="54" customFormat="1" ht="15.75" x14ac:dyDescent="0.25">
      <c r="A66" s="8">
        <v>65</v>
      </c>
      <c r="B66" s="8" t="s">
        <v>477</v>
      </c>
      <c r="C66" s="8" t="s">
        <v>111</v>
      </c>
      <c r="D66" s="8" t="s">
        <v>46</v>
      </c>
      <c r="E66" s="8" t="s">
        <v>31</v>
      </c>
      <c r="F66" s="8" t="s">
        <v>432</v>
      </c>
      <c r="G66" s="8">
        <v>9</v>
      </c>
      <c r="H66" s="8">
        <v>9</v>
      </c>
      <c r="I66" s="8"/>
      <c r="J66" s="8" t="s">
        <v>22</v>
      </c>
      <c r="K66" s="8">
        <v>5.5</v>
      </c>
      <c r="L66" s="4">
        <v>50</v>
      </c>
      <c r="M66" s="11">
        <f>K66/L66</f>
        <v>0.11</v>
      </c>
      <c r="N66" s="4" t="s">
        <v>660</v>
      </c>
      <c r="O66" s="8"/>
      <c r="P66" s="4" t="s">
        <v>23</v>
      </c>
    </row>
    <row r="67" spans="1:16" s="54" customFormat="1" ht="15.75" x14ac:dyDescent="0.25">
      <c r="A67" s="4">
        <v>66</v>
      </c>
      <c r="B67" s="8" t="s">
        <v>595</v>
      </c>
      <c r="C67" s="8" t="s">
        <v>596</v>
      </c>
      <c r="D67" s="8" t="s">
        <v>284</v>
      </c>
      <c r="E67" s="8" t="s">
        <v>18</v>
      </c>
      <c r="F67" s="8" t="s">
        <v>582</v>
      </c>
      <c r="G67" s="8">
        <v>9</v>
      </c>
      <c r="H67" s="7">
        <f>G67</f>
        <v>9</v>
      </c>
      <c r="I67" s="8"/>
      <c r="J67" s="8" t="s">
        <v>22</v>
      </c>
      <c r="K67" s="9">
        <v>5.5</v>
      </c>
      <c r="L67" s="4">
        <v>50</v>
      </c>
      <c r="M67" s="11">
        <f>K67/L67</f>
        <v>0.11</v>
      </c>
      <c r="N67" s="4" t="s">
        <v>660</v>
      </c>
      <c r="O67" s="8"/>
      <c r="P67" s="4" t="s">
        <v>23</v>
      </c>
    </row>
    <row r="68" spans="1:16" s="54" customFormat="1" ht="15.75" x14ac:dyDescent="0.25">
      <c r="A68" s="8">
        <v>67</v>
      </c>
      <c r="B68" s="40" t="s">
        <v>338</v>
      </c>
      <c r="C68" s="2" t="s">
        <v>339</v>
      </c>
      <c r="D68" s="2" t="s">
        <v>106</v>
      </c>
      <c r="E68" s="2" t="s">
        <v>121</v>
      </c>
      <c r="F68" s="23" t="s">
        <v>278</v>
      </c>
      <c r="G68" s="2" t="s">
        <v>325</v>
      </c>
      <c r="H68" s="7">
        <v>9</v>
      </c>
      <c r="I68" s="2" t="s">
        <v>285</v>
      </c>
      <c r="J68" s="4" t="s">
        <v>22</v>
      </c>
      <c r="K68" s="8">
        <v>5.5</v>
      </c>
      <c r="L68" s="4">
        <v>50</v>
      </c>
      <c r="M68" s="11">
        <f>K68/L68</f>
        <v>0.11</v>
      </c>
      <c r="N68" s="4" t="s">
        <v>660</v>
      </c>
      <c r="O68" s="8"/>
      <c r="P68" s="4" t="s">
        <v>23</v>
      </c>
    </row>
    <row r="69" spans="1:16" s="54" customFormat="1" ht="15.75" x14ac:dyDescent="0.25">
      <c r="A69" s="4">
        <v>68</v>
      </c>
      <c r="B69" s="15" t="s">
        <v>72</v>
      </c>
      <c r="C69" s="16" t="s">
        <v>73</v>
      </c>
      <c r="D69" s="15" t="s">
        <v>74</v>
      </c>
      <c r="E69" s="15" t="s">
        <v>31</v>
      </c>
      <c r="F69" s="15" t="s">
        <v>58</v>
      </c>
      <c r="G69" s="15">
        <v>9</v>
      </c>
      <c r="H69" s="17">
        <v>9</v>
      </c>
      <c r="I69" s="16" t="s">
        <v>21</v>
      </c>
      <c r="J69" s="15" t="s">
        <v>59</v>
      </c>
      <c r="K69" s="15">
        <v>5</v>
      </c>
      <c r="L69" s="4">
        <v>50</v>
      </c>
      <c r="M69" s="11">
        <f>K69/L69</f>
        <v>0.1</v>
      </c>
      <c r="N69" s="4" t="s">
        <v>660</v>
      </c>
      <c r="O69" s="15" t="s">
        <v>21</v>
      </c>
      <c r="P69" s="4" t="s">
        <v>23</v>
      </c>
    </row>
    <row r="70" spans="1:16" s="54" customFormat="1" ht="15.75" x14ac:dyDescent="0.25">
      <c r="A70" s="8">
        <v>69</v>
      </c>
      <c r="B70" s="28" t="s">
        <v>167</v>
      </c>
      <c r="C70" s="28" t="s">
        <v>168</v>
      </c>
      <c r="D70" s="28" t="s">
        <v>46</v>
      </c>
      <c r="E70" s="8" t="s">
        <v>31</v>
      </c>
      <c r="F70" s="8" t="s">
        <v>150</v>
      </c>
      <c r="G70" s="8">
        <v>9</v>
      </c>
      <c r="H70" s="7">
        <f>G70</f>
        <v>9</v>
      </c>
      <c r="I70" s="32"/>
      <c r="J70" s="4" t="s">
        <v>22</v>
      </c>
      <c r="K70" s="8">
        <v>5</v>
      </c>
      <c r="L70" s="4">
        <v>50</v>
      </c>
      <c r="M70" s="11">
        <f>K70/L70</f>
        <v>0.1</v>
      </c>
      <c r="N70" s="4" t="s">
        <v>660</v>
      </c>
      <c r="O70" s="8"/>
      <c r="P70" s="4" t="s">
        <v>23</v>
      </c>
    </row>
    <row r="71" spans="1:16" s="54" customFormat="1" ht="15.75" x14ac:dyDescent="0.25">
      <c r="A71" s="4">
        <v>70</v>
      </c>
      <c r="B71" s="19" t="s">
        <v>272</v>
      </c>
      <c r="C71" s="22" t="s">
        <v>273</v>
      </c>
      <c r="D71" s="4" t="s">
        <v>142</v>
      </c>
      <c r="E71" s="4" t="s">
        <v>18</v>
      </c>
      <c r="F71" s="3" t="s">
        <v>247</v>
      </c>
      <c r="G71" s="4">
        <v>9</v>
      </c>
      <c r="H71" s="4">
        <v>9</v>
      </c>
      <c r="I71" s="3" t="s">
        <v>253</v>
      </c>
      <c r="J71" s="4" t="s">
        <v>22</v>
      </c>
      <c r="K71" s="4">
        <v>5</v>
      </c>
      <c r="L71" s="4">
        <v>50</v>
      </c>
      <c r="M71" s="11">
        <f>K71/L71</f>
        <v>0.1</v>
      </c>
      <c r="N71" s="4" t="s">
        <v>660</v>
      </c>
      <c r="O71" s="4"/>
      <c r="P71" s="4" t="s">
        <v>23</v>
      </c>
    </row>
    <row r="72" spans="1:16" s="54" customFormat="1" ht="15.75" x14ac:dyDescent="0.25">
      <c r="A72" s="8">
        <v>71</v>
      </c>
      <c r="B72" s="8" t="s">
        <v>475</v>
      </c>
      <c r="C72" s="8" t="s">
        <v>25</v>
      </c>
      <c r="D72" s="8" t="s">
        <v>43</v>
      </c>
      <c r="E72" s="8" t="s">
        <v>18</v>
      </c>
      <c r="F72" s="8" t="s">
        <v>432</v>
      </c>
      <c r="G72" s="8">
        <v>9</v>
      </c>
      <c r="H72" s="8">
        <v>9</v>
      </c>
      <c r="I72" s="8"/>
      <c r="J72" s="8" t="s">
        <v>22</v>
      </c>
      <c r="K72" s="8">
        <v>5</v>
      </c>
      <c r="L72" s="4">
        <v>50</v>
      </c>
      <c r="M72" s="11">
        <f>K72/L72</f>
        <v>0.1</v>
      </c>
      <c r="N72" s="4" t="s">
        <v>660</v>
      </c>
      <c r="O72" s="8"/>
      <c r="P72" s="4" t="s">
        <v>23</v>
      </c>
    </row>
    <row r="73" spans="1:16" s="54" customFormat="1" ht="15.75" x14ac:dyDescent="0.25">
      <c r="A73" s="4">
        <v>72</v>
      </c>
      <c r="B73" s="8" t="s">
        <v>480</v>
      </c>
      <c r="C73" s="8" t="s">
        <v>36</v>
      </c>
      <c r="D73" s="8" t="s">
        <v>481</v>
      </c>
      <c r="E73" s="8" t="s">
        <v>31</v>
      </c>
      <c r="F73" s="8" t="s">
        <v>432</v>
      </c>
      <c r="G73" s="8">
        <v>9</v>
      </c>
      <c r="H73" s="8">
        <v>9</v>
      </c>
      <c r="I73" s="8"/>
      <c r="J73" s="8" t="s">
        <v>22</v>
      </c>
      <c r="K73" s="8">
        <v>5</v>
      </c>
      <c r="L73" s="4">
        <v>50</v>
      </c>
      <c r="M73" s="11">
        <f>K73/L73</f>
        <v>0.1</v>
      </c>
      <c r="N73" s="4" t="s">
        <v>660</v>
      </c>
      <c r="O73" s="8"/>
      <c r="P73" s="4" t="s">
        <v>23</v>
      </c>
    </row>
    <row r="74" spans="1:16" s="54" customFormat="1" ht="15.75" x14ac:dyDescent="0.25">
      <c r="A74" s="8">
        <v>73</v>
      </c>
      <c r="B74" s="2" t="s">
        <v>330</v>
      </c>
      <c r="C74" s="2" t="s">
        <v>331</v>
      </c>
      <c r="D74" s="2" t="s">
        <v>46</v>
      </c>
      <c r="E74" s="2" t="s">
        <v>121</v>
      </c>
      <c r="F74" s="23" t="s">
        <v>278</v>
      </c>
      <c r="G74" s="2" t="s">
        <v>325</v>
      </c>
      <c r="H74" s="7">
        <v>9</v>
      </c>
      <c r="I74" s="2" t="s">
        <v>285</v>
      </c>
      <c r="J74" s="4" t="s">
        <v>22</v>
      </c>
      <c r="K74" s="8">
        <v>5</v>
      </c>
      <c r="L74" s="4">
        <v>50</v>
      </c>
      <c r="M74" s="11">
        <f>K74/L74</f>
        <v>0.1</v>
      </c>
      <c r="N74" s="4" t="s">
        <v>660</v>
      </c>
      <c r="O74" s="8"/>
      <c r="P74" s="4" t="s">
        <v>23</v>
      </c>
    </row>
    <row r="75" spans="1:16" s="54" customFormat="1" ht="15.75" x14ac:dyDescent="0.25">
      <c r="A75" s="4">
        <v>74</v>
      </c>
      <c r="B75" s="40" t="s">
        <v>341</v>
      </c>
      <c r="C75" s="2" t="s">
        <v>342</v>
      </c>
      <c r="D75" s="2" t="s">
        <v>343</v>
      </c>
      <c r="E75" s="2" t="s">
        <v>117</v>
      </c>
      <c r="F75" s="23" t="s">
        <v>278</v>
      </c>
      <c r="G75" s="2" t="s">
        <v>325</v>
      </c>
      <c r="H75" s="7">
        <v>9</v>
      </c>
      <c r="I75" s="2" t="s">
        <v>285</v>
      </c>
      <c r="J75" s="1" t="s">
        <v>344</v>
      </c>
      <c r="K75" s="8">
        <v>5</v>
      </c>
      <c r="L75" s="4">
        <v>50</v>
      </c>
      <c r="M75" s="11">
        <f>K75/L75</f>
        <v>0.1</v>
      </c>
      <c r="N75" s="4" t="s">
        <v>660</v>
      </c>
      <c r="O75" s="8"/>
      <c r="P75" s="4" t="s">
        <v>23</v>
      </c>
    </row>
    <row r="76" spans="1:16" s="54" customFormat="1" ht="15.75" x14ac:dyDescent="0.25">
      <c r="A76" s="8">
        <v>75</v>
      </c>
      <c r="B76" s="15" t="s">
        <v>66</v>
      </c>
      <c r="C76" s="16" t="s">
        <v>67</v>
      </c>
      <c r="D76" s="15" t="s">
        <v>68</v>
      </c>
      <c r="E76" s="15" t="s">
        <v>31</v>
      </c>
      <c r="F76" s="15" t="s">
        <v>58</v>
      </c>
      <c r="G76" s="15">
        <v>9</v>
      </c>
      <c r="H76" s="17">
        <v>9</v>
      </c>
      <c r="I76" s="16" t="s">
        <v>21</v>
      </c>
      <c r="J76" s="15" t="s">
        <v>59</v>
      </c>
      <c r="K76" s="15">
        <v>4.5</v>
      </c>
      <c r="L76" s="4">
        <v>50</v>
      </c>
      <c r="M76" s="11">
        <f>K76/L76</f>
        <v>0.09</v>
      </c>
      <c r="N76" s="4" t="s">
        <v>660</v>
      </c>
      <c r="O76" s="15" t="s">
        <v>21</v>
      </c>
      <c r="P76" s="4" t="s">
        <v>23</v>
      </c>
    </row>
    <row r="77" spans="1:16" s="54" customFormat="1" ht="15.75" x14ac:dyDescent="0.25">
      <c r="A77" s="4">
        <v>76</v>
      </c>
      <c r="B77" s="8" t="s">
        <v>472</v>
      </c>
      <c r="C77" s="8" t="s">
        <v>311</v>
      </c>
      <c r="D77" s="8" t="s">
        <v>77</v>
      </c>
      <c r="E77" s="8" t="s">
        <v>18</v>
      </c>
      <c r="F77" s="8" t="s">
        <v>432</v>
      </c>
      <c r="G77" s="8">
        <v>9</v>
      </c>
      <c r="H77" s="8">
        <v>9</v>
      </c>
      <c r="I77" s="8"/>
      <c r="J77" s="8" t="s">
        <v>22</v>
      </c>
      <c r="K77" s="8">
        <v>4.5</v>
      </c>
      <c r="L77" s="4">
        <v>50</v>
      </c>
      <c r="M77" s="11">
        <f>K77/L77</f>
        <v>0.09</v>
      </c>
      <c r="N77" s="4" t="s">
        <v>660</v>
      </c>
      <c r="O77" s="8"/>
      <c r="P77" s="4" t="s">
        <v>23</v>
      </c>
    </row>
    <row r="78" spans="1:16" s="54" customFormat="1" ht="15.75" x14ac:dyDescent="0.25">
      <c r="A78" s="8">
        <v>77</v>
      </c>
      <c r="B78" s="8" t="s">
        <v>484</v>
      </c>
      <c r="C78" s="8" t="s">
        <v>430</v>
      </c>
      <c r="D78" s="8" t="s">
        <v>467</v>
      </c>
      <c r="E78" s="8" t="s">
        <v>31</v>
      </c>
      <c r="F78" s="8" t="s">
        <v>432</v>
      </c>
      <c r="G78" s="8">
        <v>9</v>
      </c>
      <c r="H78" s="8">
        <v>9</v>
      </c>
      <c r="I78" s="8"/>
      <c r="J78" s="8" t="s">
        <v>22</v>
      </c>
      <c r="K78" s="8">
        <v>4.5</v>
      </c>
      <c r="L78" s="4">
        <v>50</v>
      </c>
      <c r="M78" s="11">
        <f>K78/L78</f>
        <v>0.09</v>
      </c>
      <c r="N78" s="4" t="s">
        <v>660</v>
      </c>
      <c r="O78" s="8"/>
      <c r="P78" s="4" t="s">
        <v>23</v>
      </c>
    </row>
    <row r="79" spans="1:16" s="54" customFormat="1" ht="15.75" x14ac:dyDescent="0.25">
      <c r="A79" s="4">
        <v>78</v>
      </c>
      <c r="B79" s="8" t="s">
        <v>492</v>
      </c>
      <c r="C79" s="8" t="s">
        <v>120</v>
      </c>
      <c r="D79" s="8" t="s">
        <v>62</v>
      </c>
      <c r="E79" s="8" t="s">
        <v>31</v>
      </c>
      <c r="F79" s="8" t="s">
        <v>432</v>
      </c>
      <c r="G79" s="8">
        <v>9</v>
      </c>
      <c r="H79" s="8">
        <v>9</v>
      </c>
      <c r="I79" s="8"/>
      <c r="J79" s="8" t="s">
        <v>22</v>
      </c>
      <c r="K79" s="8">
        <v>4.5</v>
      </c>
      <c r="L79" s="4">
        <v>50</v>
      </c>
      <c r="M79" s="11">
        <f>K79/L79</f>
        <v>0.09</v>
      </c>
      <c r="N79" s="4" t="s">
        <v>660</v>
      </c>
      <c r="O79" s="8"/>
      <c r="P79" s="4" t="s">
        <v>23</v>
      </c>
    </row>
    <row r="80" spans="1:16" s="54" customFormat="1" ht="15.75" x14ac:dyDescent="0.25">
      <c r="A80" s="8">
        <v>79</v>
      </c>
      <c r="B80" s="51" t="s">
        <v>653</v>
      </c>
      <c r="C80" s="51" t="s">
        <v>654</v>
      </c>
      <c r="D80" s="51" t="s">
        <v>655</v>
      </c>
      <c r="E80" s="51" t="s">
        <v>117</v>
      </c>
      <c r="F80" s="52" t="s">
        <v>629</v>
      </c>
      <c r="G80" s="51">
        <v>9</v>
      </c>
      <c r="H80" s="51">
        <v>9</v>
      </c>
      <c r="I80" s="53"/>
      <c r="J80" s="51" t="s">
        <v>22</v>
      </c>
      <c r="K80" s="53">
        <v>4.5</v>
      </c>
      <c r="L80" s="4">
        <v>50</v>
      </c>
      <c r="M80" s="11">
        <f>K80/L80</f>
        <v>0.09</v>
      </c>
      <c r="N80" s="4" t="s">
        <v>660</v>
      </c>
      <c r="O80" s="51"/>
      <c r="P80" s="4" t="s">
        <v>23</v>
      </c>
    </row>
    <row r="81" spans="1:16" s="54" customFormat="1" ht="15.75" x14ac:dyDescent="0.25">
      <c r="A81" s="4">
        <v>80</v>
      </c>
      <c r="B81" s="40" t="s">
        <v>335</v>
      </c>
      <c r="C81" s="2" t="s">
        <v>305</v>
      </c>
      <c r="D81" s="2" t="s">
        <v>336</v>
      </c>
      <c r="E81" s="2" t="s">
        <v>117</v>
      </c>
      <c r="F81" s="23" t="s">
        <v>278</v>
      </c>
      <c r="G81" s="2" t="s">
        <v>325</v>
      </c>
      <c r="H81" s="7">
        <v>9</v>
      </c>
      <c r="I81" s="2" t="s">
        <v>285</v>
      </c>
      <c r="J81" s="4" t="s">
        <v>22</v>
      </c>
      <c r="K81" s="8">
        <v>4.5</v>
      </c>
      <c r="L81" s="4">
        <v>50</v>
      </c>
      <c r="M81" s="11">
        <f>K81/L81</f>
        <v>0.09</v>
      </c>
      <c r="N81" s="4" t="s">
        <v>660</v>
      </c>
      <c r="O81" s="8"/>
      <c r="P81" s="4" t="s">
        <v>23</v>
      </c>
    </row>
    <row r="82" spans="1:16" s="54" customFormat="1" ht="31.5" x14ac:dyDescent="0.25">
      <c r="A82" s="8">
        <v>81</v>
      </c>
      <c r="B82" s="40" t="s">
        <v>345</v>
      </c>
      <c r="C82" s="2" t="s">
        <v>82</v>
      </c>
      <c r="D82" s="2" t="s">
        <v>98</v>
      </c>
      <c r="E82" s="2" t="s">
        <v>117</v>
      </c>
      <c r="F82" s="23" t="s">
        <v>278</v>
      </c>
      <c r="G82" s="2" t="s">
        <v>325</v>
      </c>
      <c r="H82" s="7">
        <v>9</v>
      </c>
      <c r="I82" s="2" t="s">
        <v>285</v>
      </c>
      <c r="J82" s="8" t="s">
        <v>22</v>
      </c>
      <c r="K82" s="8">
        <v>4.5</v>
      </c>
      <c r="L82" s="4">
        <v>50</v>
      </c>
      <c r="M82" s="11">
        <f>K82/L82</f>
        <v>0.09</v>
      </c>
      <c r="N82" s="4" t="s">
        <v>660</v>
      </c>
      <c r="O82" s="8"/>
      <c r="P82" s="4" t="s">
        <v>23</v>
      </c>
    </row>
    <row r="83" spans="1:16" s="54" customFormat="1" ht="15.75" x14ac:dyDescent="0.25">
      <c r="A83" s="4">
        <v>82</v>
      </c>
      <c r="B83" s="40" t="s">
        <v>346</v>
      </c>
      <c r="C83" s="2" t="s">
        <v>347</v>
      </c>
      <c r="D83" s="2" t="s">
        <v>173</v>
      </c>
      <c r="E83" s="2" t="s">
        <v>117</v>
      </c>
      <c r="F83" s="23" t="s">
        <v>278</v>
      </c>
      <c r="G83" s="2" t="s">
        <v>325</v>
      </c>
      <c r="H83" s="7">
        <v>9</v>
      </c>
      <c r="I83" s="2" t="s">
        <v>285</v>
      </c>
      <c r="J83" s="8" t="s">
        <v>22</v>
      </c>
      <c r="K83" s="8">
        <v>4.5</v>
      </c>
      <c r="L83" s="4">
        <v>50</v>
      </c>
      <c r="M83" s="11">
        <f>K83/L83</f>
        <v>0.09</v>
      </c>
      <c r="N83" s="4" t="s">
        <v>660</v>
      </c>
      <c r="O83" s="8"/>
      <c r="P83" s="4" t="s">
        <v>23</v>
      </c>
    </row>
    <row r="84" spans="1:16" s="54" customFormat="1" ht="15.75" x14ac:dyDescent="0.25">
      <c r="A84" s="8">
        <v>83</v>
      </c>
      <c r="B84" s="8" t="s">
        <v>483</v>
      </c>
      <c r="C84" s="8" t="s">
        <v>158</v>
      </c>
      <c r="D84" s="8" t="s">
        <v>156</v>
      </c>
      <c r="E84" s="8" t="s">
        <v>31</v>
      </c>
      <c r="F84" s="8" t="s">
        <v>432</v>
      </c>
      <c r="G84" s="8">
        <v>9</v>
      </c>
      <c r="H84" s="8">
        <v>9</v>
      </c>
      <c r="I84" s="8"/>
      <c r="J84" s="8" t="s">
        <v>22</v>
      </c>
      <c r="K84" s="8">
        <v>4</v>
      </c>
      <c r="L84" s="4">
        <v>50</v>
      </c>
      <c r="M84" s="11">
        <f>K84/L84</f>
        <v>0.08</v>
      </c>
      <c r="N84" s="4" t="s">
        <v>660</v>
      </c>
      <c r="O84" s="8"/>
      <c r="P84" s="4" t="s">
        <v>23</v>
      </c>
    </row>
    <row r="85" spans="1:16" s="54" customFormat="1" ht="15.75" x14ac:dyDescent="0.25">
      <c r="A85" s="4">
        <v>84</v>
      </c>
      <c r="B85" s="8" t="s">
        <v>487</v>
      </c>
      <c r="C85" s="8" t="s">
        <v>430</v>
      </c>
      <c r="D85" s="8" t="s">
        <v>488</v>
      </c>
      <c r="E85" s="8" t="s">
        <v>31</v>
      </c>
      <c r="F85" s="8" t="s">
        <v>432</v>
      </c>
      <c r="G85" s="8">
        <v>9</v>
      </c>
      <c r="H85" s="8">
        <v>9</v>
      </c>
      <c r="I85" s="8"/>
      <c r="J85" s="8" t="s">
        <v>22</v>
      </c>
      <c r="K85" s="8">
        <v>4</v>
      </c>
      <c r="L85" s="4">
        <v>50</v>
      </c>
      <c r="M85" s="11">
        <f>K85/L85</f>
        <v>0.08</v>
      </c>
      <c r="N85" s="4" t="s">
        <v>660</v>
      </c>
      <c r="O85" s="8"/>
      <c r="P85" s="4" t="s">
        <v>23</v>
      </c>
    </row>
    <row r="86" spans="1:16" s="54" customFormat="1" ht="15.75" x14ac:dyDescent="0.25">
      <c r="A86" s="8">
        <v>85</v>
      </c>
      <c r="B86" s="26" t="s">
        <v>28</v>
      </c>
      <c r="C86" s="14" t="s">
        <v>29</v>
      </c>
      <c r="D86" s="14" t="s">
        <v>30</v>
      </c>
      <c r="E86" s="4" t="s">
        <v>31</v>
      </c>
      <c r="F86" s="4" t="s">
        <v>19</v>
      </c>
      <c r="G86" s="4" t="s">
        <v>27</v>
      </c>
      <c r="H86" s="12">
        <v>9</v>
      </c>
      <c r="I86" s="4" t="s">
        <v>21</v>
      </c>
      <c r="J86" s="4" t="s">
        <v>22</v>
      </c>
      <c r="K86" s="5">
        <v>4</v>
      </c>
      <c r="L86" s="4">
        <v>50</v>
      </c>
      <c r="M86" s="11">
        <f>K86/L86</f>
        <v>0.08</v>
      </c>
      <c r="N86" s="4" t="s">
        <v>660</v>
      </c>
      <c r="O86" s="4" t="s">
        <v>21</v>
      </c>
      <c r="P86" s="4" t="s">
        <v>23</v>
      </c>
    </row>
    <row r="87" spans="1:16" s="54" customFormat="1" ht="15.75" x14ac:dyDescent="0.25">
      <c r="A87" s="4">
        <v>86</v>
      </c>
      <c r="B87" s="15" t="s">
        <v>55</v>
      </c>
      <c r="C87" s="16" t="s">
        <v>56</v>
      </c>
      <c r="D87" s="15" t="s">
        <v>57</v>
      </c>
      <c r="E87" s="15" t="s">
        <v>31</v>
      </c>
      <c r="F87" s="15" t="s">
        <v>58</v>
      </c>
      <c r="G87" s="15">
        <v>9</v>
      </c>
      <c r="H87" s="17">
        <v>9</v>
      </c>
      <c r="I87" s="16" t="s">
        <v>21</v>
      </c>
      <c r="J87" s="15" t="s">
        <v>59</v>
      </c>
      <c r="K87" s="15">
        <v>3.5</v>
      </c>
      <c r="L87" s="4">
        <v>50</v>
      </c>
      <c r="M87" s="11">
        <f>K87/L87</f>
        <v>7.0000000000000007E-2</v>
      </c>
      <c r="N87" s="4" t="s">
        <v>660</v>
      </c>
      <c r="O87" s="15" t="s">
        <v>21</v>
      </c>
      <c r="P87" s="4" t="s">
        <v>23</v>
      </c>
    </row>
    <row r="88" spans="1:16" s="54" customFormat="1" ht="15.75" x14ac:dyDescent="0.25">
      <c r="A88" s="8">
        <v>87</v>
      </c>
      <c r="B88" s="8" t="s">
        <v>491</v>
      </c>
      <c r="C88" s="8" t="s">
        <v>294</v>
      </c>
      <c r="D88" s="8" t="s">
        <v>57</v>
      </c>
      <c r="E88" s="8" t="s">
        <v>31</v>
      </c>
      <c r="F88" s="8" t="s">
        <v>432</v>
      </c>
      <c r="G88" s="8">
        <v>9</v>
      </c>
      <c r="H88" s="8">
        <v>9</v>
      </c>
      <c r="I88" s="8"/>
      <c r="J88" s="8" t="s">
        <v>22</v>
      </c>
      <c r="K88" s="8">
        <v>3.5</v>
      </c>
      <c r="L88" s="4">
        <v>50</v>
      </c>
      <c r="M88" s="11">
        <f>K88/L88</f>
        <v>7.0000000000000007E-2</v>
      </c>
      <c r="N88" s="4" t="s">
        <v>660</v>
      </c>
      <c r="O88" s="8"/>
      <c r="P88" s="4" t="s">
        <v>23</v>
      </c>
    </row>
    <row r="89" spans="1:16" s="54" customFormat="1" ht="15.75" x14ac:dyDescent="0.25">
      <c r="A89" s="4">
        <v>88</v>
      </c>
      <c r="B89" s="8" t="s">
        <v>493</v>
      </c>
      <c r="C89" s="8" t="s">
        <v>494</v>
      </c>
      <c r="D89" s="8" t="s">
        <v>65</v>
      </c>
      <c r="E89" s="8" t="s">
        <v>18</v>
      </c>
      <c r="F89" s="8" t="s">
        <v>432</v>
      </c>
      <c r="G89" s="8">
        <v>9</v>
      </c>
      <c r="H89" s="8">
        <v>9</v>
      </c>
      <c r="I89" s="8"/>
      <c r="J89" s="8" t="s">
        <v>22</v>
      </c>
      <c r="K89" s="8">
        <v>3.5</v>
      </c>
      <c r="L89" s="4">
        <v>50</v>
      </c>
      <c r="M89" s="11">
        <f>K89/L89</f>
        <v>7.0000000000000007E-2</v>
      </c>
      <c r="N89" s="4" t="s">
        <v>660</v>
      </c>
      <c r="O89" s="8"/>
      <c r="P89" s="4" t="s">
        <v>23</v>
      </c>
    </row>
    <row r="90" spans="1:16" s="54" customFormat="1" ht="15.75" x14ac:dyDescent="0.25">
      <c r="A90" s="8">
        <v>89</v>
      </c>
      <c r="B90" s="8" t="s">
        <v>499</v>
      </c>
      <c r="C90" s="8" t="s">
        <v>141</v>
      </c>
      <c r="D90" s="8" t="s">
        <v>65</v>
      </c>
      <c r="E90" s="8" t="s">
        <v>18</v>
      </c>
      <c r="F90" s="8" t="s">
        <v>432</v>
      </c>
      <c r="G90" s="8">
        <v>9</v>
      </c>
      <c r="H90" s="8">
        <v>9</v>
      </c>
      <c r="I90" s="8" t="s">
        <v>433</v>
      </c>
      <c r="J90" s="8" t="s">
        <v>22</v>
      </c>
      <c r="K90" s="8">
        <v>3.5</v>
      </c>
      <c r="L90" s="4">
        <v>50</v>
      </c>
      <c r="M90" s="11">
        <f>K90/L90</f>
        <v>7.0000000000000007E-2</v>
      </c>
      <c r="N90" s="4" t="s">
        <v>660</v>
      </c>
      <c r="O90" s="8"/>
      <c r="P90" s="4" t="s">
        <v>23</v>
      </c>
    </row>
    <row r="91" spans="1:16" s="54" customFormat="1" ht="15.75" x14ac:dyDescent="0.25">
      <c r="A91" s="4">
        <v>90</v>
      </c>
      <c r="B91" s="43" t="s">
        <v>603</v>
      </c>
      <c r="C91" s="43" t="s">
        <v>105</v>
      </c>
      <c r="D91" s="38" t="s">
        <v>638</v>
      </c>
      <c r="E91" s="43" t="s">
        <v>31</v>
      </c>
      <c r="F91" s="38" t="s">
        <v>656</v>
      </c>
      <c r="G91" s="43">
        <v>9</v>
      </c>
      <c r="H91" s="49">
        <v>9</v>
      </c>
      <c r="I91" s="38"/>
      <c r="J91" s="8" t="s">
        <v>22</v>
      </c>
      <c r="K91" s="50">
        <v>3.5</v>
      </c>
      <c r="L91" s="4">
        <v>50</v>
      </c>
      <c r="M91" s="11">
        <f>K91/L91</f>
        <v>7.0000000000000007E-2</v>
      </c>
      <c r="N91" s="4" t="s">
        <v>660</v>
      </c>
      <c r="O91" s="38"/>
      <c r="P91" s="4" t="s">
        <v>23</v>
      </c>
    </row>
    <row r="92" spans="1:16" s="54" customFormat="1" ht="15.75" x14ac:dyDescent="0.25">
      <c r="A92" s="8">
        <v>91</v>
      </c>
      <c r="B92" s="2" t="s">
        <v>324</v>
      </c>
      <c r="C92" s="2" t="s">
        <v>64</v>
      </c>
      <c r="D92" s="2" t="s">
        <v>77</v>
      </c>
      <c r="E92" s="2" t="s">
        <v>117</v>
      </c>
      <c r="F92" s="23" t="s">
        <v>278</v>
      </c>
      <c r="G92" s="2" t="s">
        <v>325</v>
      </c>
      <c r="H92" s="7">
        <v>9</v>
      </c>
      <c r="I92" s="2" t="s">
        <v>285</v>
      </c>
      <c r="J92" s="4" t="s">
        <v>22</v>
      </c>
      <c r="K92" s="8">
        <v>3.5</v>
      </c>
      <c r="L92" s="4">
        <v>50</v>
      </c>
      <c r="M92" s="11">
        <f>K92/L92</f>
        <v>7.0000000000000007E-2</v>
      </c>
      <c r="N92" s="4" t="s">
        <v>660</v>
      </c>
      <c r="O92" s="8"/>
      <c r="P92" s="4" t="s">
        <v>23</v>
      </c>
    </row>
    <row r="93" spans="1:16" s="54" customFormat="1" ht="15.75" x14ac:dyDescent="0.25">
      <c r="A93" s="4">
        <v>92</v>
      </c>
      <c r="B93" s="40" t="s">
        <v>358</v>
      </c>
      <c r="C93" s="2" t="s">
        <v>333</v>
      </c>
      <c r="D93" s="2" t="s">
        <v>264</v>
      </c>
      <c r="E93" s="2" t="s">
        <v>121</v>
      </c>
      <c r="F93" s="23" t="s">
        <v>278</v>
      </c>
      <c r="G93" s="2" t="s">
        <v>325</v>
      </c>
      <c r="H93" s="8">
        <v>9</v>
      </c>
      <c r="I93" s="2" t="s">
        <v>285</v>
      </c>
      <c r="J93" s="8" t="s">
        <v>22</v>
      </c>
      <c r="K93" s="8">
        <v>3.5</v>
      </c>
      <c r="L93" s="4">
        <v>50</v>
      </c>
      <c r="M93" s="11">
        <f>K93/L93</f>
        <v>7.0000000000000007E-2</v>
      </c>
      <c r="N93" s="4" t="s">
        <v>660</v>
      </c>
      <c r="O93" s="8"/>
      <c r="P93" s="4" t="s">
        <v>23</v>
      </c>
    </row>
    <row r="94" spans="1:16" s="54" customFormat="1" ht="15.75" x14ac:dyDescent="0.25">
      <c r="A94" s="8">
        <v>93</v>
      </c>
      <c r="B94" s="8" t="s">
        <v>474</v>
      </c>
      <c r="C94" s="8" t="s">
        <v>61</v>
      </c>
      <c r="D94" s="8" t="s">
        <v>62</v>
      </c>
      <c r="E94" s="8" t="s">
        <v>31</v>
      </c>
      <c r="F94" s="8" t="s">
        <v>432</v>
      </c>
      <c r="G94" s="8">
        <v>9</v>
      </c>
      <c r="H94" s="8">
        <v>9</v>
      </c>
      <c r="I94" s="8"/>
      <c r="J94" s="8" t="s">
        <v>22</v>
      </c>
      <c r="K94" s="8">
        <v>3</v>
      </c>
      <c r="L94" s="4">
        <v>50</v>
      </c>
      <c r="M94" s="11">
        <f>K94/L94</f>
        <v>0.06</v>
      </c>
      <c r="N94" s="4" t="s">
        <v>660</v>
      </c>
      <c r="O94" s="8"/>
      <c r="P94" s="4" t="s">
        <v>23</v>
      </c>
    </row>
    <row r="95" spans="1:16" s="54" customFormat="1" ht="15.75" x14ac:dyDescent="0.25">
      <c r="A95" s="4">
        <v>94</v>
      </c>
      <c r="B95" s="8" t="s">
        <v>476</v>
      </c>
      <c r="C95" s="8" t="s">
        <v>290</v>
      </c>
      <c r="D95" s="8" t="s">
        <v>74</v>
      </c>
      <c r="E95" s="8" t="s">
        <v>31</v>
      </c>
      <c r="F95" s="8" t="s">
        <v>432</v>
      </c>
      <c r="G95" s="8">
        <v>9</v>
      </c>
      <c r="H95" s="8">
        <v>9</v>
      </c>
      <c r="I95" s="8"/>
      <c r="J95" s="8" t="s">
        <v>22</v>
      </c>
      <c r="K95" s="8">
        <v>3</v>
      </c>
      <c r="L95" s="4">
        <v>50</v>
      </c>
      <c r="M95" s="11">
        <f>K95/L95</f>
        <v>0.06</v>
      </c>
      <c r="N95" s="4" t="s">
        <v>660</v>
      </c>
      <c r="O95" s="8"/>
      <c r="P95" s="4" t="s">
        <v>23</v>
      </c>
    </row>
    <row r="96" spans="1:16" s="54" customFormat="1" ht="15.75" x14ac:dyDescent="0.25">
      <c r="A96" s="8">
        <v>95</v>
      </c>
      <c r="B96" s="8" t="s">
        <v>485</v>
      </c>
      <c r="C96" s="8" t="s">
        <v>486</v>
      </c>
      <c r="D96" s="8" t="s">
        <v>77</v>
      </c>
      <c r="E96" s="8" t="s">
        <v>18</v>
      </c>
      <c r="F96" s="8" t="s">
        <v>432</v>
      </c>
      <c r="G96" s="8">
        <v>9</v>
      </c>
      <c r="H96" s="8">
        <v>9</v>
      </c>
      <c r="I96" s="8"/>
      <c r="J96" s="8" t="s">
        <v>22</v>
      </c>
      <c r="K96" s="8">
        <v>3</v>
      </c>
      <c r="L96" s="4">
        <v>50</v>
      </c>
      <c r="M96" s="11">
        <f>K96/L96</f>
        <v>0.06</v>
      </c>
      <c r="N96" s="4" t="s">
        <v>660</v>
      </c>
      <c r="O96" s="8"/>
      <c r="P96" s="4" t="s">
        <v>23</v>
      </c>
    </row>
    <row r="97" spans="1:16" s="54" customFormat="1" ht="15.75" x14ac:dyDescent="0.25">
      <c r="A97" s="4">
        <v>96</v>
      </c>
      <c r="B97" s="8" t="s">
        <v>500</v>
      </c>
      <c r="C97" s="8" t="s">
        <v>308</v>
      </c>
      <c r="D97" s="8" t="s">
        <v>142</v>
      </c>
      <c r="E97" s="8" t="s">
        <v>18</v>
      </c>
      <c r="F97" s="8" t="s">
        <v>432</v>
      </c>
      <c r="G97" s="8">
        <v>9</v>
      </c>
      <c r="H97" s="8">
        <v>9</v>
      </c>
      <c r="I97" s="8" t="s">
        <v>433</v>
      </c>
      <c r="J97" s="8" t="s">
        <v>22</v>
      </c>
      <c r="K97" s="8">
        <v>3</v>
      </c>
      <c r="L97" s="4">
        <v>50</v>
      </c>
      <c r="M97" s="11">
        <f>K97/L97</f>
        <v>0.06</v>
      </c>
      <c r="N97" s="4" t="s">
        <v>660</v>
      </c>
      <c r="O97" s="8"/>
      <c r="P97" s="4" t="s">
        <v>23</v>
      </c>
    </row>
    <row r="98" spans="1:16" s="54" customFormat="1" ht="15.75" x14ac:dyDescent="0.25">
      <c r="A98" s="8">
        <v>97</v>
      </c>
      <c r="B98" s="40" t="s">
        <v>337</v>
      </c>
      <c r="C98" s="2" t="s">
        <v>45</v>
      </c>
      <c r="D98" s="2" t="s">
        <v>323</v>
      </c>
      <c r="E98" s="2" t="s">
        <v>121</v>
      </c>
      <c r="F98" s="23" t="s">
        <v>278</v>
      </c>
      <c r="G98" s="2" t="s">
        <v>325</v>
      </c>
      <c r="H98" s="7">
        <v>9</v>
      </c>
      <c r="I98" s="2" t="s">
        <v>285</v>
      </c>
      <c r="J98" s="4" t="s">
        <v>22</v>
      </c>
      <c r="K98" s="8">
        <v>3</v>
      </c>
      <c r="L98" s="4">
        <v>50</v>
      </c>
      <c r="M98" s="11">
        <f>K98/L98</f>
        <v>0.06</v>
      </c>
      <c r="N98" s="4" t="s">
        <v>660</v>
      </c>
      <c r="O98" s="8"/>
      <c r="P98" s="4" t="s">
        <v>23</v>
      </c>
    </row>
    <row r="99" spans="1:16" s="54" customFormat="1" ht="15.75" x14ac:dyDescent="0.25">
      <c r="A99" s="4">
        <v>98</v>
      </c>
      <c r="B99" s="40" t="s">
        <v>309</v>
      </c>
      <c r="C99" s="2" t="s">
        <v>354</v>
      </c>
      <c r="D99" s="2" t="s">
        <v>297</v>
      </c>
      <c r="E99" s="2" t="s">
        <v>117</v>
      </c>
      <c r="F99" s="23" t="s">
        <v>278</v>
      </c>
      <c r="G99" s="2" t="s">
        <v>325</v>
      </c>
      <c r="H99" s="8">
        <v>9</v>
      </c>
      <c r="I99" s="2" t="s">
        <v>285</v>
      </c>
      <c r="J99" s="8" t="s">
        <v>22</v>
      </c>
      <c r="K99" s="8">
        <v>3</v>
      </c>
      <c r="L99" s="4">
        <v>50</v>
      </c>
      <c r="M99" s="11">
        <f>K99/L99</f>
        <v>0.06</v>
      </c>
      <c r="N99" s="4" t="s">
        <v>660</v>
      </c>
      <c r="O99" s="8"/>
      <c r="P99" s="4" t="s">
        <v>23</v>
      </c>
    </row>
    <row r="100" spans="1:16" s="54" customFormat="1" ht="15.75" x14ac:dyDescent="0.25">
      <c r="A100" s="8">
        <v>99</v>
      </c>
      <c r="B100" s="4" t="s">
        <v>611</v>
      </c>
      <c r="C100" s="4" t="s">
        <v>612</v>
      </c>
      <c r="D100" s="4" t="s">
        <v>613</v>
      </c>
      <c r="E100" s="4" t="s">
        <v>121</v>
      </c>
      <c r="F100" s="4" t="s">
        <v>606</v>
      </c>
      <c r="G100" s="4" t="s">
        <v>614</v>
      </c>
      <c r="H100" s="12">
        <v>9</v>
      </c>
      <c r="I100" s="4"/>
      <c r="J100" s="4" t="s">
        <v>22</v>
      </c>
      <c r="K100" s="5">
        <v>3</v>
      </c>
      <c r="L100" s="4">
        <v>50</v>
      </c>
      <c r="M100" s="11">
        <f>K100/L100</f>
        <v>0.06</v>
      </c>
      <c r="N100" s="4" t="s">
        <v>660</v>
      </c>
      <c r="O100" s="4"/>
      <c r="P100" s="4" t="s">
        <v>23</v>
      </c>
    </row>
    <row r="101" spans="1:16" s="54" customFormat="1" ht="15.75" x14ac:dyDescent="0.25">
      <c r="A101" s="4">
        <v>100</v>
      </c>
      <c r="B101" s="27" t="s">
        <v>96</v>
      </c>
      <c r="C101" s="27" t="s">
        <v>97</v>
      </c>
      <c r="D101" s="27" t="s">
        <v>98</v>
      </c>
      <c r="E101" s="27" t="s">
        <v>18</v>
      </c>
      <c r="F101" s="4" t="s">
        <v>91</v>
      </c>
      <c r="G101" s="27">
        <v>9</v>
      </c>
      <c r="H101" s="27">
        <v>9</v>
      </c>
      <c r="I101" s="4"/>
      <c r="J101" s="4" t="s">
        <v>22</v>
      </c>
      <c r="K101" s="5">
        <v>2.5</v>
      </c>
      <c r="L101" s="4">
        <v>50</v>
      </c>
      <c r="M101" s="11">
        <f>K101/L101</f>
        <v>0.05</v>
      </c>
      <c r="N101" s="4" t="s">
        <v>660</v>
      </c>
      <c r="O101" s="4"/>
      <c r="P101" s="4" t="s">
        <v>23</v>
      </c>
    </row>
    <row r="102" spans="1:16" s="54" customFormat="1" ht="15.75" x14ac:dyDescent="0.25">
      <c r="A102" s="8">
        <v>101</v>
      </c>
      <c r="B102" s="8" t="s">
        <v>493</v>
      </c>
      <c r="C102" s="8" t="s">
        <v>141</v>
      </c>
      <c r="D102" s="8" t="s">
        <v>65</v>
      </c>
      <c r="E102" s="8" t="s">
        <v>18</v>
      </c>
      <c r="F102" s="8" t="s">
        <v>432</v>
      </c>
      <c r="G102" s="8">
        <v>9</v>
      </c>
      <c r="H102" s="8">
        <v>9</v>
      </c>
      <c r="I102" s="8"/>
      <c r="J102" s="8" t="s">
        <v>22</v>
      </c>
      <c r="K102" s="8">
        <v>2.5</v>
      </c>
      <c r="L102" s="4">
        <v>50</v>
      </c>
      <c r="M102" s="11">
        <f>K102/L102</f>
        <v>0.05</v>
      </c>
      <c r="N102" s="4" t="s">
        <v>660</v>
      </c>
      <c r="O102" s="8"/>
      <c r="P102" s="4" t="s">
        <v>23</v>
      </c>
    </row>
    <row r="103" spans="1:16" s="54" customFormat="1" ht="15.75" x14ac:dyDescent="0.25">
      <c r="A103" s="4">
        <v>102</v>
      </c>
      <c r="B103" s="8" t="s">
        <v>498</v>
      </c>
      <c r="C103" s="8" t="s">
        <v>227</v>
      </c>
      <c r="D103" s="8" t="s">
        <v>77</v>
      </c>
      <c r="E103" s="8" t="s">
        <v>18</v>
      </c>
      <c r="F103" s="8" t="s">
        <v>432</v>
      </c>
      <c r="G103" s="8">
        <v>9</v>
      </c>
      <c r="H103" s="8">
        <v>9</v>
      </c>
      <c r="I103" s="8" t="s">
        <v>433</v>
      </c>
      <c r="J103" s="8" t="s">
        <v>22</v>
      </c>
      <c r="K103" s="8">
        <v>2.5</v>
      </c>
      <c r="L103" s="4">
        <v>50</v>
      </c>
      <c r="M103" s="11">
        <f>K103/L103</f>
        <v>0.05</v>
      </c>
      <c r="N103" s="4" t="s">
        <v>660</v>
      </c>
      <c r="O103" s="8"/>
      <c r="P103" s="4" t="s">
        <v>23</v>
      </c>
    </row>
    <row r="104" spans="1:16" s="54" customFormat="1" ht="15.75" x14ac:dyDescent="0.25">
      <c r="A104" s="8">
        <v>103</v>
      </c>
      <c r="B104" s="15" t="s">
        <v>69</v>
      </c>
      <c r="C104" s="16" t="s">
        <v>70</v>
      </c>
      <c r="D104" s="15" t="s">
        <v>71</v>
      </c>
      <c r="E104" s="15" t="s">
        <v>18</v>
      </c>
      <c r="F104" s="15" t="s">
        <v>58</v>
      </c>
      <c r="G104" s="15">
        <v>9</v>
      </c>
      <c r="H104" s="17">
        <v>9</v>
      </c>
      <c r="I104" s="16" t="s">
        <v>21</v>
      </c>
      <c r="J104" s="15" t="s">
        <v>59</v>
      </c>
      <c r="K104" s="15">
        <v>2</v>
      </c>
      <c r="L104" s="4">
        <v>50</v>
      </c>
      <c r="M104" s="11">
        <f>K104/L104</f>
        <v>0.04</v>
      </c>
      <c r="N104" s="4" t="s">
        <v>660</v>
      </c>
      <c r="O104" s="15" t="s">
        <v>21</v>
      </c>
      <c r="P104" s="4" t="s">
        <v>23</v>
      </c>
    </row>
    <row r="105" spans="1:16" s="54" customFormat="1" ht="15.75" x14ac:dyDescent="0.25">
      <c r="A105" s="4">
        <v>104</v>
      </c>
      <c r="B105" s="27" t="s">
        <v>99</v>
      </c>
      <c r="C105" s="27" t="s">
        <v>100</v>
      </c>
      <c r="D105" s="27" t="s">
        <v>101</v>
      </c>
      <c r="E105" s="27" t="s">
        <v>18</v>
      </c>
      <c r="F105" s="4" t="s">
        <v>91</v>
      </c>
      <c r="G105" s="27">
        <v>9</v>
      </c>
      <c r="H105" s="27">
        <v>9</v>
      </c>
      <c r="I105" s="4"/>
      <c r="J105" s="4" t="s">
        <v>22</v>
      </c>
      <c r="K105" s="5">
        <v>2</v>
      </c>
      <c r="L105" s="4">
        <v>50</v>
      </c>
      <c r="M105" s="11">
        <f>K105/L105</f>
        <v>0.04</v>
      </c>
      <c r="N105" s="4" t="s">
        <v>660</v>
      </c>
      <c r="O105" s="4"/>
      <c r="P105" s="4" t="s">
        <v>23</v>
      </c>
    </row>
    <row r="106" spans="1:16" s="54" customFormat="1" ht="15.75" x14ac:dyDescent="0.25">
      <c r="A106" s="8">
        <v>105</v>
      </c>
      <c r="B106" s="40" t="s">
        <v>340</v>
      </c>
      <c r="C106" s="2" t="s">
        <v>160</v>
      </c>
      <c r="D106" s="2" t="s">
        <v>236</v>
      </c>
      <c r="E106" s="2" t="s">
        <v>117</v>
      </c>
      <c r="F106" s="23" t="s">
        <v>278</v>
      </c>
      <c r="G106" s="2" t="s">
        <v>325</v>
      </c>
      <c r="H106" s="7">
        <v>9</v>
      </c>
      <c r="I106" s="2" t="s">
        <v>285</v>
      </c>
      <c r="J106" s="4" t="s">
        <v>22</v>
      </c>
      <c r="K106" s="8">
        <v>2</v>
      </c>
      <c r="L106" s="4">
        <v>50</v>
      </c>
      <c r="M106" s="11">
        <f>K106/L106</f>
        <v>0.04</v>
      </c>
      <c r="N106" s="4" t="s">
        <v>660</v>
      </c>
      <c r="O106" s="8"/>
      <c r="P106" s="4" t="s">
        <v>23</v>
      </c>
    </row>
    <row r="107" spans="1:16" s="54" customFormat="1" ht="15.75" x14ac:dyDescent="0.25">
      <c r="A107" s="4">
        <v>106</v>
      </c>
      <c r="B107" s="40" t="s">
        <v>352</v>
      </c>
      <c r="C107" s="2" t="s">
        <v>308</v>
      </c>
      <c r="D107" s="2" t="s">
        <v>353</v>
      </c>
      <c r="E107" s="2" t="s">
        <v>117</v>
      </c>
      <c r="F107" s="23" t="s">
        <v>278</v>
      </c>
      <c r="G107" s="2" t="s">
        <v>325</v>
      </c>
      <c r="H107" s="8">
        <v>9</v>
      </c>
      <c r="I107" s="2" t="s">
        <v>285</v>
      </c>
      <c r="J107" s="8" t="s">
        <v>22</v>
      </c>
      <c r="K107" s="8">
        <v>2</v>
      </c>
      <c r="L107" s="4">
        <v>50</v>
      </c>
      <c r="M107" s="11">
        <f>K107/L107</f>
        <v>0.04</v>
      </c>
      <c r="N107" s="4" t="s">
        <v>660</v>
      </c>
      <c r="O107" s="8"/>
      <c r="P107" s="4" t="s">
        <v>23</v>
      </c>
    </row>
    <row r="108" spans="1:16" s="54" customFormat="1" ht="31.5" x14ac:dyDescent="0.25">
      <c r="A108" s="8">
        <v>107</v>
      </c>
      <c r="B108" s="8" t="s">
        <v>473</v>
      </c>
      <c r="C108" s="8" t="s">
        <v>120</v>
      </c>
      <c r="D108" s="8" t="s">
        <v>46</v>
      </c>
      <c r="E108" s="8" t="s">
        <v>31</v>
      </c>
      <c r="F108" s="8" t="s">
        <v>432</v>
      </c>
      <c r="G108" s="8">
        <v>9</v>
      </c>
      <c r="H108" s="8">
        <v>9</v>
      </c>
      <c r="I108" s="8"/>
      <c r="J108" s="8" t="s">
        <v>22</v>
      </c>
      <c r="K108" s="8">
        <v>1.5</v>
      </c>
      <c r="L108" s="4">
        <v>50</v>
      </c>
      <c r="M108" s="11">
        <f>K108/L108</f>
        <v>0.03</v>
      </c>
      <c r="N108" s="4" t="s">
        <v>660</v>
      </c>
      <c r="O108" s="8"/>
      <c r="P108" s="4" t="s">
        <v>23</v>
      </c>
    </row>
    <row r="109" spans="1:16" s="54" customFormat="1" ht="15.75" x14ac:dyDescent="0.25">
      <c r="A109" s="4">
        <v>108</v>
      </c>
      <c r="B109" s="19" t="s">
        <v>270</v>
      </c>
      <c r="C109" s="22" t="s">
        <v>271</v>
      </c>
      <c r="D109" s="4" t="s">
        <v>156</v>
      </c>
      <c r="E109" s="4" t="s">
        <v>31</v>
      </c>
      <c r="F109" s="3" t="s">
        <v>247</v>
      </c>
      <c r="G109" s="4">
        <v>9</v>
      </c>
      <c r="H109" s="4">
        <v>9</v>
      </c>
      <c r="I109" s="3" t="s">
        <v>253</v>
      </c>
      <c r="J109" s="4" t="s">
        <v>22</v>
      </c>
      <c r="K109" s="4">
        <v>1</v>
      </c>
      <c r="L109" s="4">
        <v>50</v>
      </c>
      <c r="M109" s="11">
        <f>K109/L109</f>
        <v>0.02</v>
      </c>
      <c r="N109" s="4" t="s">
        <v>660</v>
      </c>
      <c r="O109" s="4"/>
      <c r="P109" s="4" t="s">
        <v>23</v>
      </c>
    </row>
    <row r="110" spans="1:16" s="54" customFormat="1" ht="15.75" x14ac:dyDescent="0.25">
      <c r="A110" s="8">
        <v>109</v>
      </c>
      <c r="B110" s="27" t="s">
        <v>95</v>
      </c>
      <c r="C110" s="27" t="s">
        <v>25</v>
      </c>
      <c r="D110" s="27" t="s">
        <v>83</v>
      </c>
      <c r="E110" s="27" t="s">
        <v>18</v>
      </c>
      <c r="F110" s="4" t="s">
        <v>91</v>
      </c>
      <c r="G110" s="27">
        <v>9</v>
      </c>
      <c r="H110" s="27">
        <v>9</v>
      </c>
      <c r="I110" s="4"/>
      <c r="J110" s="4" t="s">
        <v>22</v>
      </c>
      <c r="K110" s="5">
        <v>0.5</v>
      </c>
      <c r="L110" s="4">
        <v>50</v>
      </c>
      <c r="M110" s="11">
        <f>K110/L110</f>
        <v>0.01</v>
      </c>
      <c r="N110" s="4" t="s">
        <v>660</v>
      </c>
      <c r="O110" s="4"/>
      <c r="P110" s="4" t="s">
        <v>23</v>
      </c>
    </row>
    <row r="111" spans="1:16" s="54" customFormat="1" ht="15.75" x14ac:dyDescent="0.25">
      <c r="A111" s="4">
        <v>110</v>
      </c>
      <c r="B111" s="8" t="s">
        <v>497</v>
      </c>
      <c r="C111" s="8" t="s">
        <v>305</v>
      </c>
      <c r="D111" s="8" t="s">
        <v>65</v>
      </c>
      <c r="E111" s="8" t="s">
        <v>18</v>
      </c>
      <c r="F111" s="8" t="s">
        <v>432</v>
      </c>
      <c r="G111" s="8">
        <v>9</v>
      </c>
      <c r="H111" s="8">
        <v>9</v>
      </c>
      <c r="I111" s="8" t="s">
        <v>433</v>
      </c>
      <c r="J111" s="8" t="s">
        <v>22</v>
      </c>
      <c r="K111" s="8">
        <v>0.5</v>
      </c>
      <c r="L111" s="4">
        <v>50</v>
      </c>
      <c r="M111" s="11">
        <f>K111/L111</f>
        <v>0.01</v>
      </c>
      <c r="N111" s="4" t="s">
        <v>660</v>
      </c>
      <c r="O111" s="8"/>
      <c r="P111" s="4" t="s">
        <v>23</v>
      </c>
    </row>
    <row r="112" spans="1:16" s="54" customFormat="1" ht="15.75" x14ac:dyDescent="0.25">
      <c r="A112" s="8">
        <v>111</v>
      </c>
      <c r="B112" s="15" t="s">
        <v>63</v>
      </c>
      <c r="C112" s="16" t="s">
        <v>64</v>
      </c>
      <c r="D112" s="15" t="s">
        <v>65</v>
      </c>
      <c r="E112" s="15" t="s">
        <v>18</v>
      </c>
      <c r="F112" s="15" t="s">
        <v>58</v>
      </c>
      <c r="G112" s="15">
        <v>9</v>
      </c>
      <c r="H112" s="17">
        <v>9</v>
      </c>
      <c r="I112" s="16" t="s">
        <v>21</v>
      </c>
      <c r="J112" s="15" t="s">
        <v>59</v>
      </c>
      <c r="K112" s="15">
        <v>0</v>
      </c>
      <c r="L112" s="4">
        <v>50</v>
      </c>
      <c r="M112" s="11">
        <f>K112/L112</f>
        <v>0</v>
      </c>
      <c r="N112" s="4" t="s">
        <v>660</v>
      </c>
      <c r="O112" s="15" t="s">
        <v>21</v>
      </c>
      <c r="P112" s="4" t="s">
        <v>23</v>
      </c>
    </row>
    <row r="113" spans="1:16" s="54" customFormat="1" ht="15.75" x14ac:dyDescent="0.25">
      <c r="A113" s="4">
        <v>112</v>
      </c>
      <c r="B113" s="40" t="s">
        <v>364</v>
      </c>
      <c r="C113" s="2" t="s">
        <v>87</v>
      </c>
      <c r="D113" s="2" t="s">
        <v>299</v>
      </c>
      <c r="E113" s="2" t="s">
        <v>121</v>
      </c>
      <c r="F113" s="23" t="s">
        <v>278</v>
      </c>
      <c r="G113" s="2" t="s">
        <v>365</v>
      </c>
      <c r="H113" s="8">
        <v>9</v>
      </c>
      <c r="I113" s="2"/>
      <c r="J113" s="8" t="s">
        <v>22</v>
      </c>
      <c r="K113" s="8">
        <v>0</v>
      </c>
      <c r="L113" s="4">
        <v>50</v>
      </c>
      <c r="M113" s="11">
        <f>K113/L113</f>
        <v>0</v>
      </c>
      <c r="N113" s="4" t="s">
        <v>660</v>
      </c>
      <c r="O113" s="8"/>
      <c r="P113" s="4" t="s">
        <v>23</v>
      </c>
    </row>
  </sheetData>
  <sortState ref="A2:P113">
    <sortCondition descending="1" ref="M2:M113"/>
  </sortState>
  <dataValidations count="4">
    <dataValidation type="list" allowBlank="1" showInputMessage="1" showErrorMessage="1" sqref="J60:J84">
      <formula1>ОВЗ</formula1>
    </dataValidation>
    <dataValidation type="list" allowBlank="1" showInputMessage="1" showErrorMessage="1" sqref="O26:O83">
      <formula1>Район</formula1>
    </dataValidation>
    <dataValidation type="list" allowBlank="1" showInputMessage="1" showErrorMessage="1" sqref="I43:I49 I26:I27 I82:I83">
      <formula1>Специализированные_классы</formula1>
    </dataValidation>
    <dataValidation type="list" allowBlank="1" showInputMessage="1" showErrorMessage="1" sqref="E26:E71 E82:E83">
      <formula1>Пол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5"/>
  <sheetViews>
    <sheetView topLeftCell="G55" workbookViewId="0">
      <selection sqref="A1:XFD1"/>
    </sheetView>
  </sheetViews>
  <sheetFormatPr defaultRowHeight="15" x14ac:dyDescent="0.25"/>
  <cols>
    <col min="1" max="1" width="7.28515625" customWidth="1"/>
    <col min="2" max="2" width="25.140625" customWidth="1"/>
    <col min="3" max="3" width="31.85546875" customWidth="1"/>
    <col min="4" max="4" width="27.7109375" customWidth="1"/>
    <col min="6" max="6" width="57.42578125" customWidth="1"/>
    <col min="9" max="9" width="21.85546875" customWidth="1"/>
    <col min="10" max="10" width="25" customWidth="1"/>
    <col min="14" max="14" width="14.7109375" customWidth="1"/>
    <col min="15" max="15" width="31.7109375" customWidth="1"/>
  </cols>
  <sheetData>
    <row r="1" spans="1:16" s="54" customFormat="1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5" t="s">
        <v>657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6" t="s">
        <v>12</v>
      </c>
      <c r="O1" s="3" t="s">
        <v>13</v>
      </c>
      <c r="P1" s="3" t="s">
        <v>14</v>
      </c>
    </row>
    <row r="2" spans="1:16" s="54" customFormat="1" ht="15" customHeight="1" x14ac:dyDescent="0.25">
      <c r="A2" s="8">
        <v>1</v>
      </c>
      <c r="B2" s="1" t="s">
        <v>367</v>
      </c>
      <c r="C2" s="1" t="s">
        <v>158</v>
      </c>
      <c r="D2" s="1" t="s">
        <v>368</v>
      </c>
      <c r="E2" s="1" t="s">
        <v>31</v>
      </c>
      <c r="F2" s="23" t="s">
        <v>278</v>
      </c>
      <c r="G2" s="2" t="s">
        <v>369</v>
      </c>
      <c r="H2" s="8">
        <v>10</v>
      </c>
      <c r="I2" s="2"/>
      <c r="J2" s="8" t="s">
        <v>22</v>
      </c>
      <c r="K2" s="8">
        <v>44</v>
      </c>
      <c r="L2" s="4">
        <v>50</v>
      </c>
      <c r="M2" s="11">
        <f>K2/L2</f>
        <v>0.88</v>
      </c>
      <c r="N2" s="9" t="s">
        <v>658</v>
      </c>
      <c r="O2" s="8"/>
      <c r="P2" s="4" t="s">
        <v>23</v>
      </c>
    </row>
    <row r="3" spans="1:16" s="54" customFormat="1" ht="15.75" x14ac:dyDescent="0.25">
      <c r="A3" s="4">
        <v>2</v>
      </c>
      <c r="B3" s="15" t="s">
        <v>75</v>
      </c>
      <c r="C3" s="16" t="s">
        <v>76</v>
      </c>
      <c r="D3" s="15" t="s">
        <v>77</v>
      </c>
      <c r="E3" s="15" t="s">
        <v>18</v>
      </c>
      <c r="F3" s="15" t="s">
        <v>58</v>
      </c>
      <c r="G3" s="15">
        <v>10</v>
      </c>
      <c r="H3" s="17">
        <v>10</v>
      </c>
      <c r="I3" s="16" t="s">
        <v>21</v>
      </c>
      <c r="J3" s="15" t="s">
        <v>59</v>
      </c>
      <c r="K3" s="15">
        <v>19</v>
      </c>
      <c r="L3" s="4">
        <v>50</v>
      </c>
      <c r="M3" s="11">
        <f>K3/L3</f>
        <v>0.38</v>
      </c>
      <c r="N3" s="4" t="s">
        <v>661</v>
      </c>
      <c r="O3" s="15" t="s">
        <v>21</v>
      </c>
      <c r="P3" s="4" t="s">
        <v>23</v>
      </c>
    </row>
    <row r="4" spans="1:16" s="54" customFormat="1" ht="15.75" x14ac:dyDescent="0.25">
      <c r="A4" s="8">
        <v>3</v>
      </c>
      <c r="B4" s="8" t="s">
        <v>136</v>
      </c>
      <c r="C4" s="8" t="s">
        <v>137</v>
      </c>
      <c r="D4" s="8" t="s">
        <v>138</v>
      </c>
      <c r="E4" s="8" t="s">
        <v>117</v>
      </c>
      <c r="F4" s="8" t="s">
        <v>118</v>
      </c>
      <c r="G4" s="8">
        <v>10</v>
      </c>
      <c r="H4" s="7">
        <v>10</v>
      </c>
      <c r="I4" s="8"/>
      <c r="J4" s="8" t="s">
        <v>22</v>
      </c>
      <c r="K4" s="9">
        <v>19</v>
      </c>
      <c r="L4" s="4">
        <v>50</v>
      </c>
      <c r="M4" s="11">
        <f>K4/L4</f>
        <v>0.38</v>
      </c>
      <c r="N4" s="4" t="s">
        <v>661</v>
      </c>
      <c r="O4" s="8" t="s">
        <v>129</v>
      </c>
      <c r="P4" s="4" t="s">
        <v>23</v>
      </c>
    </row>
    <row r="5" spans="1:16" s="54" customFormat="1" ht="15.75" x14ac:dyDescent="0.25">
      <c r="A5" s="4">
        <v>4</v>
      </c>
      <c r="B5" s="4" t="s">
        <v>621</v>
      </c>
      <c r="C5" s="4" t="s">
        <v>622</v>
      </c>
      <c r="D5" s="4" t="s">
        <v>306</v>
      </c>
      <c r="E5" s="4" t="s">
        <v>117</v>
      </c>
      <c r="F5" s="4" t="s">
        <v>606</v>
      </c>
      <c r="G5" s="4" t="s">
        <v>623</v>
      </c>
      <c r="H5" s="12">
        <v>10</v>
      </c>
      <c r="I5" s="4"/>
      <c r="J5" s="4" t="s">
        <v>22</v>
      </c>
      <c r="K5" s="5">
        <v>19</v>
      </c>
      <c r="L5" s="4">
        <v>50</v>
      </c>
      <c r="M5" s="11">
        <f>K5/L5</f>
        <v>0.38</v>
      </c>
      <c r="N5" s="4" t="s">
        <v>661</v>
      </c>
      <c r="O5" s="4"/>
      <c r="P5" s="4" t="s">
        <v>23</v>
      </c>
    </row>
    <row r="6" spans="1:16" s="54" customFormat="1" ht="15.75" x14ac:dyDescent="0.25">
      <c r="A6" s="8">
        <v>5</v>
      </c>
      <c r="B6" s="44" t="s">
        <v>547</v>
      </c>
      <c r="C6" s="44" t="s">
        <v>548</v>
      </c>
      <c r="D6" s="47" t="s">
        <v>549</v>
      </c>
      <c r="E6" s="8" t="s">
        <v>18</v>
      </c>
      <c r="F6" s="8" t="s">
        <v>432</v>
      </c>
      <c r="G6" s="8">
        <v>10</v>
      </c>
      <c r="H6" s="7">
        <v>10</v>
      </c>
      <c r="I6" s="8"/>
      <c r="J6" s="8" t="s">
        <v>22</v>
      </c>
      <c r="K6" s="8">
        <v>17</v>
      </c>
      <c r="L6" s="4">
        <v>50</v>
      </c>
      <c r="M6" s="11">
        <f>K6/L6</f>
        <v>0.34</v>
      </c>
      <c r="N6" s="4" t="s">
        <v>661</v>
      </c>
      <c r="O6" s="8" t="s">
        <v>506</v>
      </c>
      <c r="P6" s="4" t="s">
        <v>23</v>
      </c>
    </row>
    <row r="7" spans="1:16" s="54" customFormat="1" ht="15.75" x14ac:dyDescent="0.25">
      <c r="A7" s="4">
        <v>6</v>
      </c>
      <c r="B7" s="8" t="s">
        <v>75</v>
      </c>
      <c r="C7" s="8" t="s">
        <v>25</v>
      </c>
      <c r="D7" s="8" t="s">
        <v>65</v>
      </c>
      <c r="E7" s="8" t="s">
        <v>117</v>
      </c>
      <c r="F7" s="8" t="s">
        <v>118</v>
      </c>
      <c r="G7" s="8">
        <v>10</v>
      </c>
      <c r="H7" s="7">
        <v>10</v>
      </c>
      <c r="I7" s="8"/>
      <c r="J7" s="8" t="s">
        <v>22</v>
      </c>
      <c r="K7" s="9">
        <v>16</v>
      </c>
      <c r="L7" s="4">
        <v>50</v>
      </c>
      <c r="M7" s="11">
        <f>K7/L7</f>
        <v>0.32</v>
      </c>
      <c r="N7" s="4" t="s">
        <v>661</v>
      </c>
      <c r="O7" s="8" t="s">
        <v>129</v>
      </c>
      <c r="P7" s="4" t="s">
        <v>23</v>
      </c>
    </row>
    <row r="8" spans="1:16" s="54" customFormat="1" ht="15.75" x14ac:dyDescent="0.25">
      <c r="A8" s="8">
        <v>7</v>
      </c>
      <c r="B8" s="44" t="s">
        <v>542</v>
      </c>
      <c r="C8" s="44" t="s">
        <v>543</v>
      </c>
      <c r="D8" s="47" t="s">
        <v>357</v>
      </c>
      <c r="E8" s="8" t="s">
        <v>18</v>
      </c>
      <c r="F8" s="8" t="s">
        <v>432</v>
      </c>
      <c r="G8" s="8">
        <v>10</v>
      </c>
      <c r="H8" s="7">
        <v>10</v>
      </c>
      <c r="I8" s="8"/>
      <c r="J8" s="8" t="s">
        <v>22</v>
      </c>
      <c r="K8" s="8">
        <v>16</v>
      </c>
      <c r="L8" s="4">
        <v>50</v>
      </c>
      <c r="M8" s="11">
        <f>K8/L8</f>
        <v>0.32</v>
      </c>
      <c r="N8" s="4" t="s">
        <v>661</v>
      </c>
      <c r="O8" s="8" t="s">
        <v>506</v>
      </c>
      <c r="P8" s="4" t="s">
        <v>23</v>
      </c>
    </row>
    <row r="9" spans="1:16" s="54" customFormat="1" ht="15.75" x14ac:dyDescent="0.25">
      <c r="A9" s="4">
        <v>8</v>
      </c>
      <c r="B9" s="2" t="s">
        <v>371</v>
      </c>
      <c r="C9" s="2" t="s">
        <v>76</v>
      </c>
      <c r="D9" s="2" t="s">
        <v>162</v>
      </c>
      <c r="E9" s="2" t="s">
        <v>18</v>
      </c>
      <c r="F9" s="23" t="s">
        <v>278</v>
      </c>
      <c r="G9" s="2" t="s">
        <v>372</v>
      </c>
      <c r="H9" s="8">
        <v>10</v>
      </c>
      <c r="I9" s="2" t="s">
        <v>285</v>
      </c>
      <c r="J9" s="8" t="s">
        <v>22</v>
      </c>
      <c r="K9" s="8">
        <v>16</v>
      </c>
      <c r="L9" s="4">
        <v>50</v>
      </c>
      <c r="M9" s="11">
        <f>K9/L9</f>
        <v>0.32</v>
      </c>
      <c r="N9" s="4" t="s">
        <v>661</v>
      </c>
      <c r="O9" s="8"/>
      <c r="P9" s="4" t="s">
        <v>23</v>
      </c>
    </row>
    <row r="10" spans="1:16" s="54" customFormat="1" ht="15.75" x14ac:dyDescent="0.25">
      <c r="A10" s="8">
        <v>9</v>
      </c>
      <c r="B10" s="8" t="s">
        <v>39</v>
      </c>
      <c r="C10" s="8" t="s">
        <v>40</v>
      </c>
      <c r="D10" s="8" t="s">
        <v>41</v>
      </c>
      <c r="E10" s="8" t="s">
        <v>18</v>
      </c>
      <c r="F10" s="8" t="s">
        <v>38</v>
      </c>
      <c r="G10" s="8">
        <v>10</v>
      </c>
      <c r="H10" s="7">
        <f>G10</f>
        <v>10</v>
      </c>
      <c r="I10" s="8" t="s">
        <v>21</v>
      </c>
      <c r="J10" s="4" t="s">
        <v>22</v>
      </c>
      <c r="K10" s="9">
        <v>15</v>
      </c>
      <c r="L10" s="4">
        <v>50</v>
      </c>
      <c r="M10" s="11">
        <f>K10/L10</f>
        <v>0.3</v>
      </c>
      <c r="N10" s="4" t="s">
        <v>661</v>
      </c>
      <c r="O10" s="8"/>
      <c r="P10" s="4" t="s">
        <v>23</v>
      </c>
    </row>
    <row r="11" spans="1:16" s="54" customFormat="1" ht="15.75" x14ac:dyDescent="0.25">
      <c r="A11" s="4">
        <v>10</v>
      </c>
      <c r="B11" s="8" t="s">
        <v>28</v>
      </c>
      <c r="C11" s="8" t="s">
        <v>42</v>
      </c>
      <c r="D11" s="8" t="s">
        <v>43</v>
      </c>
      <c r="E11" s="8" t="s">
        <v>18</v>
      </c>
      <c r="F11" s="8" t="s">
        <v>38</v>
      </c>
      <c r="G11" s="8">
        <v>10</v>
      </c>
      <c r="H11" s="7">
        <f>G11</f>
        <v>10</v>
      </c>
      <c r="I11" s="8" t="s">
        <v>21</v>
      </c>
      <c r="J11" s="4" t="s">
        <v>22</v>
      </c>
      <c r="K11" s="9">
        <v>15</v>
      </c>
      <c r="L11" s="4">
        <v>50</v>
      </c>
      <c r="M11" s="11">
        <f>K11/L11</f>
        <v>0.3</v>
      </c>
      <c r="N11" s="4" t="s">
        <v>661</v>
      </c>
      <c r="O11" s="8"/>
      <c r="P11" s="4" t="s">
        <v>23</v>
      </c>
    </row>
    <row r="12" spans="1:16" s="54" customFormat="1" ht="15.75" x14ac:dyDescent="0.25">
      <c r="A12" s="8">
        <v>11</v>
      </c>
      <c r="B12" s="52" t="s">
        <v>630</v>
      </c>
      <c r="C12" s="52" t="s">
        <v>631</v>
      </c>
      <c r="D12" s="52" t="s">
        <v>57</v>
      </c>
      <c r="E12" s="52" t="s">
        <v>121</v>
      </c>
      <c r="F12" s="52" t="s">
        <v>629</v>
      </c>
      <c r="G12" s="52">
        <v>10</v>
      </c>
      <c r="H12" s="52">
        <v>10</v>
      </c>
      <c r="I12" s="53"/>
      <c r="J12" s="51" t="s">
        <v>22</v>
      </c>
      <c r="K12" s="53">
        <v>15</v>
      </c>
      <c r="L12" s="4">
        <v>50</v>
      </c>
      <c r="M12" s="11">
        <f>K12/L12</f>
        <v>0.3</v>
      </c>
      <c r="N12" s="4" t="s">
        <v>661</v>
      </c>
      <c r="O12" s="51"/>
      <c r="P12" s="4" t="s">
        <v>23</v>
      </c>
    </row>
    <row r="13" spans="1:16" s="54" customFormat="1" ht="15.75" x14ac:dyDescent="0.25">
      <c r="A13" s="4">
        <v>12</v>
      </c>
      <c r="B13" s="44" t="s">
        <v>539</v>
      </c>
      <c r="C13" s="44" t="s">
        <v>540</v>
      </c>
      <c r="D13" s="47" t="s">
        <v>541</v>
      </c>
      <c r="E13" s="8" t="s">
        <v>18</v>
      </c>
      <c r="F13" s="8" t="s">
        <v>432</v>
      </c>
      <c r="G13" s="8">
        <v>10</v>
      </c>
      <c r="H13" s="7">
        <v>10</v>
      </c>
      <c r="I13" s="8"/>
      <c r="J13" s="8" t="s">
        <v>22</v>
      </c>
      <c r="K13" s="8">
        <v>14</v>
      </c>
      <c r="L13" s="4">
        <v>50</v>
      </c>
      <c r="M13" s="11">
        <f>K13/L13</f>
        <v>0.28000000000000003</v>
      </c>
      <c r="N13" s="4" t="s">
        <v>661</v>
      </c>
      <c r="O13" s="8" t="s">
        <v>506</v>
      </c>
      <c r="P13" s="4" t="s">
        <v>23</v>
      </c>
    </row>
    <row r="14" spans="1:16" s="54" customFormat="1" ht="15.75" x14ac:dyDescent="0.25">
      <c r="A14" s="8">
        <v>13</v>
      </c>
      <c r="B14" s="8" t="s">
        <v>421</v>
      </c>
      <c r="C14" s="8" t="s">
        <v>214</v>
      </c>
      <c r="D14" s="8" t="s">
        <v>422</v>
      </c>
      <c r="E14" s="8" t="s">
        <v>117</v>
      </c>
      <c r="F14" s="8" t="s">
        <v>416</v>
      </c>
      <c r="G14" s="8">
        <v>10</v>
      </c>
      <c r="H14" s="8">
        <v>10</v>
      </c>
      <c r="I14" s="8" t="s">
        <v>417</v>
      </c>
      <c r="J14" s="8" t="s">
        <v>22</v>
      </c>
      <c r="K14" s="9">
        <v>13</v>
      </c>
      <c r="L14" s="4">
        <v>50</v>
      </c>
      <c r="M14" s="11">
        <f>K14/L14</f>
        <v>0.26</v>
      </c>
      <c r="N14" s="4" t="s">
        <v>660</v>
      </c>
      <c r="O14" s="8"/>
      <c r="P14" s="4" t="s">
        <v>23</v>
      </c>
    </row>
    <row r="15" spans="1:16" s="54" customFormat="1" ht="15.75" x14ac:dyDescent="0.25">
      <c r="A15" s="4">
        <v>14</v>
      </c>
      <c r="B15" s="8" t="s">
        <v>567</v>
      </c>
      <c r="C15" s="8" t="s">
        <v>160</v>
      </c>
      <c r="D15" s="8" t="s">
        <v>65</v>
      </c>
      <c r="E15" s="8" t="s">
        <v>18</v>
      </c>
      <c r="F15" s="8" t="s">
        <v>564</v>
      </c>
      <c r="G15" s="8">
        <v>10</v>
      </c>
      <c r="H15" s="7">
        <v>10</v>
      </c>
      <c r="I15" s="8" t="s">
        <v>21</v>
      </c>
      <c r="J15" s="8" t="s">
        <v>22</v>
      </c>
      <c r="K15" s="8">
        <v>13</v>
      </c>
      <c r="L15" s="4">
        <v>50</v>
      </c>
      <c r="M15" s="11">
        <f>K15/L15</f>
        <v>0.26</v>
      </c>
      <c r="N15" s="4" t="s">
        <v>660</v>
      </c>
      <c r="O15" s="8" t="s">
        <v>135</v>
      </c>
      <c r="P15" s="4" t="s">
        <v>23</v>
      </c>
    </row>
    <row r="16" spans="1:16" s="54" customFormat="1" ht="15.75" x14ac:dyDescent="0.25">
      <c r="A16" s="8">
        <v>15</v>
      </c>
      <c r="B16" s="8" t="s">
        <v>130</v>
      </c>
      <c r="C16" s="8" t="s">
        <v>131</v>
      </c>
      <c r="D16" s="8" t="s">
        <v>62</v>
      </c>
      <c r="E16" s="8" t="s">
        <v>121</v>
      </c>
      <c r="F16" s="8" t="s">
        <v>118</v>
      </c>
      <c r="G16" s="8">
        <v>10</v>
      </c>
      <c r="H16" s="7">
        <v>10</v>
      </c>
      <c r="I16" s="8"/>
      <c r="J16" s="8" t="s">
        <v>22</v>
      </c>
      <c r="K16" s="9">
        <v>12</v>
      </c>
      <c r="L16" s="4">
        <v>50</v>
      </c>
      <c r="M16" s="11">
        <f>K16/L16</f>
        <v>0.24</v>
      </c>
      <c r="N16" s="4" t="s">
        <v>660</v>
      </c>
      <c r="O16" s="8" t="s">
        <v>129</v>
      </c>
      <c r="P16" s="4" t="s">
        <v>23</v>
      </c>
    </row>
    <row r="17" spans="1:16" s="54" customFormat="1" ht="15.75" x14ac:dyDescent="0.25">
      <c r="A17" s="4">
        <v>16</v>
      </c>
      <c r="B17" s="8" t="s">
        <v>568</v>
      </c>
      <c r="C17" s="8" t="s">
        <v>125</v>
      </c>
      <c r="D17" s="8" t="s">
        <v>287</v>
      </c>
      <c r="E17" s="8" t="s">
        <v>18</v>
      </c>
      <c r="F17" s="8" t="s">
        <v>564</v>
      </c>
      <c r="G17" s="8">
        <v>10</v>
      </c>
      <c r="H17" s="7">
        <v>10</v>
      </c>
      <c r="I17" s="8" t="s">
        <v>21</v>
      </c>
      <c r="J17" s="8" t="s">
        <v>22</v>
      </c>
      <c r="K17" s="8">
        <v>12</v>
      </c>
      <c r="L17" s="4">
        <v>50</v>
      </c>
      <c r="M17" s="11">
        <f>K17/L17</f>
        <v>0.24</v>
      </c>
      <c r="N17" s="4" t="s">
        <v>660</v>
      </c>
      <c r="O17" s="8" t="s">
        <v>135</v>
      </c>
      <c r="P17" s="4" t="s">
        <v>23</v>
      </c>
    </row>
    <row r="18" spans="1:16" s="54" customFormat="1" ht="15.75" x14ac:dyDescent="0.25">
      <c r="A18" s="8">
        <v>17</v>
      </c>
      <c r="B18" s="52" t="s">
        <v>632</v>
      </c>
      <c r="C18" s="52" t="s">
        <v>252</v>
      </c>
      <c r="D18" s="52" t="s">
        <v>633</v>
      </c>
      <c r="E18" s="52" t="s">
        <v>117</v>
      </c>
      <c r="F18" s="52" t="s">
        <v>629</v>
      </c>
      <c r="G18" s="52">
        <v>10</v>
      </c>
      <c r="H18" s="52">
        <v>10</v>
      </c>
      <c r="I18" s="51"/>
      <c r="J18" s="51" t="s">
        <v>22</v>
      </c>
      <c r="K18" s="51">
        <v>12</v>
      </c>
      <c r="L18" s="4">
        <v>50</v>
      </c>
      <c r="M18" s="11">
        <f>K18/L18</f>
        <v>0.24</v>
      </c>
      <c r="N18" s="4" t="s">
        <v>660</v>
      </c>
      <c r="O18" s="51"/>
      <c r="P18" s="4" t="s">
        <v>23</v>
      </c>
    </row>
    <row r="19" spans="1:16" s="54" customFormat="1" ht="15.75" x14ac:dyDescent="0.25">
      <c r="A19" s="4">
        <v>18</v>
      </c>
      <c r="B19" s="2" t="s">
        <v>406</v>
      </c>
      <c r="C19" s="2" t="s">
        <v>109</v>
      </c>
      <c r="D19" s="2" t="s">
        <v>264</v>
      </c>
      <c r="E19" s="2" t="s">
        <v>117</v>
      </c>
      <c r="F19" s="23" t="s">
        <v>278</v>
      </c>
      <c r="G19" s="8" t="s">
        <v>372</v>
      </c>
      <c r="H19" s="8">
        <v>10</v>
      </c>
      <c r="I19" s="2" t="s">
        <v>285</v>
      </c>
      <c r="J19" s="8" t="s">
        <v>22</v>
      </c>
      <c r="K19" s="8">
        <v>12</v>
      </c>
      <c r="L19" s="4">
        <v>50</v>
      </c>
      <c r="M19" s="11">
        <f>K19/L19</f>
        <v>0.24</v>
      </c>
      <c r="N19" s="4" t="s">
        <v>660</v>
      </c>
      <c r="O19" s="8"/>
      <c r="P19" s="4" t="s">
        <v>23</v>
      </c>
    </row>
    <row r="20" spans="1:16" s="54" customFormat="1" ht="15.75" x14ac:dyDescent="0.25">
      <c r="A20" s="8">
        <v>19</v>
      </c>
      <c r="B20" s="8" t="s">
        <v>597</v>
      </c>
      <c r="C20" s="8" t="s">
        <v>283</v>
      </c>
      <c r="D20" s="8" t="s">
        <v>297</v>
      </c>
      <c r="E20" s="8" t="s">
        <v>18</v>
      </c>
      <c r="F20" s="8" t="s">
        <v>582</v>
      </c>
      <c r="G20" s="8">
        <v>10</v>
      </c>
      <c r="H20" s="7">
        <f>G20</f>
        <v>10</v>
      </c>
      <c r="I20" s="8"/>
      <c r="J20" s="8" t="s">
        <v>22</v>
      </c>
      <c r="K20" s="9">
        <v>11</v>
      </c>
      <c r="L20" s="4">
        <v>50</v>
      </c>
      <c r="M20" s="11">
        <f>K20/L20</f>
        <v>0.22</v>
      </c>
      <c r="N20" s="4" t="s">
        <v>660</v>
      </c>
      <c r="O20" s="8"/>
      <c r="P20" s="4" t="s">
        <v>23</v>
      </c>
    </row>
    <row r="21" spans="1:16" s="54" customFormat="1" ht="15.75" x14ac:dyDescent="0.25">
      <c r="A21" s="4">
        <v>20</v>
      </c>
      <c r="B21" s="8" t="s">
        <v>423</v>
      </c>
      <c r="C21" s="8" t="s">
        <v>273</v>
      </c>
      <c r="D21" s="8" t="s">
        <v>242</v>
      </c>
      <c r="E21" s="8" t="s">
        <v>117</v>
      </c>
      <c r="F21" s="8" t="s">
        <v>416</v>
      </c>
      <c r="G21" s="8">
        <v>10</v>
      </c>
      <c r="H21" s="8">
        <v>10</v>
      </c>
      <c r="I21" s="8" t="s">
        <v>417</v>
      </c>
      <c r="J21" s="8" t="s">
        <v>22</v>
      </c>
      <c r="K21" s="9">
        <v>10</v>
      </c>
      <c r="L21" s="4">
        <v>50</v>
      </c>
      <c r="M21" s="11">
        <f>K21/L21</f>
        <v>0.2</v>
      </c>
      <c r="N21" s="4" t="s">
        <v>660</v>
      </c>
      <c r="O21" s="8"/>
      <c r="P21" s="4" t="s">
        <v>23</v>
      </c>
    </row>
    <row r="22" spans="1:16" s="54" customFormat="1" ht="15.75" x14ac:dyDescent="0.25">
      <c r="A22" s="8">
        <v>21</v>
      </c>
      <c r="B22" s="8" t="s">
        <v>424</v>
      </c>
      <c r="C22" s="8" t="s">
        <v>308</v>
      </c>
      <c r="D22" s="8" t="s">
        <v>236</v>
      </c>
      <c r="E22" s="8" t="s">
        <v>117</v>
      </c>
      <c r="F22" s="8" t="s">
        <v>416</v>
      </c>
      <c r="G22" s="8">
        <v>10</v>
      </c>
      <c r="H22" s="8">
        <v>10</v>
      </c>
      <c r="I22" s="8" t="s">
        <v>417</v>
      </c>
      <c r="J22" s="8" t="s">
        <v>22</v>
      </c>
      <c r="K22" s="9">
        <v>10</v>
      </c>
      <c r="L22" s="4">
        <v>50</v>
      </c>
      <c r="M22" s="11">
        <f>K22/L22</f>
        <v>0.2</v>
      </c>
      <c r="N22" s="4" t="s">
        <v>660</v>
      </c>
      <c r="O22" s="8"/>
      <c r="P22" s="4" t="s">
        <v>23</v>
      </c>
    </row>
    <row r="23" spans="1:16" s="54" customFormat="1" ht="15.75" x14ac:dyDescent="0.25">
      <c r="A23" s="4">
        <v>22</v>
      </c>
      <c r="B23" s="8" t="s">
        <v>566</v>
      </c>
      <c r="C23" s="8" t="s">
        <v>42</v>
      </c>
      <c r="D23" s="8" t="s">
        <v>77</v>
      </c>
      <c r="E23" s="8" t="s">
        <v>18</v>
      </c>
      <c r="F23" s="8" t="s">
        <v>564</v>
      </c>
      <c r="G23" s="8">
        <v>10</v>
      </c>
      <c r="H23" s="7">
        <v>10</v>
      </c>
      <c r="I23" s="8" t="s">
        <v>21</v>
      </c>
      <c r="J23" s="8" t="s">
        <v>22</v>
      </c>
      <c r="K23" s="8">
        <v>10</v>
      </c>
      <c r="L23" s="4">
        <v>50</v>
      </c>
      <c r="M23" s="11">
        <f>K23/L23</f>
        <v>0.2</v>
      </c>
      <c r="N23" s="4" t="s">
        <v>660</v>
      </c>
      <c r="O23" s="8" t="s">
        <v>565</v>
      </c>
      <c r="P23" s="4" t="s">
        <v>23</v>
      </c>
    </row>
    <row r="24" spans="1:16" s="54" customFormat="1" ht="15.75" x14ac:dyDescent="0.25">
      <c r="A24" s="8">
        <v>23</v>
      </c>
      <c r="B24" s="39" t="s">
        <v>405</v>
      </c>
      <c r="C24" s="2" t="s">
        <v>154</v>
      </c>
      <c r="D24" s="2" t="s">
        <v>375</v>
      </c>
      <c r="E24" s="2" t="s">
        <v>117</v>
      </c>
      <c r="F24" s="23" t="s">
        <v>278</v>
      </c>
      <c r="G24" s="8" t="s">
        <v>372</v>
      </c>
      <c r="H24" s="8">
        <v>10</v>
      </c>
      <c r="I24" s="2" t="s">
        <v>285</v>
      </c>
      <c r="J24" s="8" t="s">
        <v>22</v>
      </c>
      <c r="K24" s="8">
        <v>10</v>
      </c>
      <c r="L24" s="4">
        <v>50</v>
      </c>
      <c r="M24" s="11">
        <f>K24/L24</f>
        <v>0.2</v>
      </c>
      <c r="N24" s="4" t="s">
        <v>660</v>
      </c>
      <c r="O24" s="8"/>
      <c r="P24" s="4" t="s">
        <v>23</v>
      </c>
    </row>
    <row r="25" spans="1:16" s="54" customFormat="1" ht="15.75" x14ac:dyDescent="0.25">
      <c r="A25" s="4">
        <v>24</v>
      </c>
      <c r="B25" s="8" t="s">
        <v>44</v>
      </c>
      <c r="C25" s="8" t="s">
        <v>45</v>
      </c>
      <c r="D25" s="8" t="s">
        <v>46</v>
      </c>
      <c r="E25" s="8" t="s">
        <v>31</v>
      </c>
      <c r="F25" s="8" t="s">
        <v>38</v>
      </c>
      <c r="G25" s="8">
        <v>10</v>
      </c>
      <c r="H25" s="7">
        <f>G25</f>
        <v>10</v>
      </c>
      <c r="I25" s="8" t="s">
        <v>21</v>
      </c>
      <c r="J25" s="4" t="s">
        <v>22</v>
      </c>
      <c r="K25" s="9">
        <v>9</v>
      </c>
      <c r="L25" s="4">
        <v>50</v>
      </c>
      <c r="M25" s="11">
        <f>K25/L25</f>
        <v>0.18</v>
      </c>
      <c r="N25" s="4" t="s">
        <v>660</v>
      </c>
      <c r="O25" s="8"/>
      <c r="P25" s="4" t="s">
        <v>23</v>
      </c>
    </row>
    <row r="26" spans="1:16" s="54" customFormat="1" ht="15.75" x14ac:dyDescent="0.25">
      <c r="A26" s="8">
        <v>25</v>
      </c>
      <c r="B26" s="4" t="s">
        <v>240</v>
      </c>
      <c r="C26" s="4" t="s">
        <v>241</v>
      </c>
      <c r="D26" s="4" t="s">
        <v>242</v>
      </c>
      <c r="E26" s="4" t="s">
        <v>18</v>
      </c>
      <c r="F26" s="4" t="s">
        <v>179</v>
      </c>
      <c r="G26" s="4">
        <v>10</v>
      </c>
      <c r="H26" s="12">
        <v>10</v>
      </c>
      <c r="I26" s="4"/>
      <c r="J26" s="4" t="s">
        <v>22</v>
      </c>
      <c r="K26" s="5">
        <v>9</v>
      </c>
      <c r="L26" s="4">
        <v>50</v>
      </c>
      <c r="M26" s="11">
        <f>K26/L26</f>
        <v>0.18</v>
      </c>
      <c r="N26" s="4" t="s">
        <v>660</v>
      </c>
      <c r="O26" s="4" t="s">
        <v>231</v>
      </c>
      <c r="P26" s="4" t="s">
        <v>23</v>
      </c>
    </row>
    <row r="27" spans="1:16" s="54" customFormat="1" ht="15.75" x14ac:dyDescent="0.25">
      <c r="A27" s="4">
        <v>26</v>
      </c>
      <c r="B27" s="8" t="s">
        <v>532</v>
      </c>
      <c r="C27" s="8" t="s">
        <v>533</v>
      </c>
      <c r="D27" s="8" t="s">
        <v>534</v>
      </c>
      <c r="E27" s="8" t="s">
        <v>31</v>
      </c>
      <c r="F27" s="8" t="s">
        <v>432</v>
      </c>
      <c r="G27" s="8">
        <v>10</v>
      </c>
      <c r="H27" s="7">
        <v>10</v>
      </c>
      <c r="I27" s="8"/>
      <c r="J27" s="8" t="s">
        <v>22</v>
      </c>
      <c r="K27" s="8">
        <v>9</v>
      </c>
      <c r="L27" s="4">
        <v>50</v>
      </c>
      <c r="M27" s="11">
        <f>K27/L27</f>
        <v>0.18</v>
      </c>
      <c r="N27" s="4" t="s">
        <v>660</v>
      </c>
      <c r="O27" s="8" t="s">
        <v>506</v>
      </c>
      <c r="P27" s="4" t="s">
        <v>23</v>
      </c>
    </row>
    <row r="28" spans="1:16" s="54" customFormat="1" ht="15.75" x14ac:dyDescent="0.25">
      <c r="A28" s="8">
        <v>27</v>
      </c>
      <c r="B28" s="8" t="s">
        <v>535</v>
      </c>
      <c r="C28" s="8" t="s">
        <v>520</v>
      </c>
      <c r="D28" s="8" t="s">
        <v>284</v>
      </c>
      <c r="E28" s="8" t="s">
        <v>18</v>
      </c>
      <c r="F28" s="8" t="s">
        <v>432</v>
      </c>
      <c r="G28" s="8">
        <v>10</v>
      </c>
      <c r="H28" s="7">
        <v>10</v>
      </c>
      <c r="I28" s="8"/>
      <c r="J28" s="8" t="s">
        <v>22</v>
      </c>
      <c r="K28" s="8">
        <v>9</v>
      </c>
      <c r="L28" s="4">
        <v>50</v>
      </c>
      <c r="M28" s="11">
        <f>K28/L28</f>
        <v>0.18</v>
      </c>
      <c r="N28" s="4" t="s">
        <v>660</v>
      </c>
      <c r="O28" s="8" t="s">
        <v>506</v>
      </c>
      <c r="P28" s="4" t="s">
        <v>23</v>
      </c>
    </row>
    <row r="29" spans="1:16" s="54" customFormat="1" ht="15.75" x14ac:dyDescent="0.25">
      <c r="A29" s="4">
        <v>28</v>
      </c>
      <c r="B29" s="52" t="s">
        <v>634</v>
      </c>
      <c r="C29" s="52" t="s">
        <v>120</v>
      </c>
      <c r="D29" s="52" t="s">
        <v>635</v>
      </c>
      <c r="E29" s="52" t="s">
        <v>121</v>
      </c>
      <c r="F29" s="52" t="s">
        <v>629</v>
      </c>
      <c r="G29" s="52">
        <v>10</v>
      </c>
      <c r="H29" s="52">
        <v>10</v>
      </c>
      <c r="I29" s="51"/>
      <c r="J29" s="51" t="s">
        <v>22</v>
      </c>
      <c r="K29" s="51">
        <v>9</v>
      </c>
      <c r="L29" s="4">
        <v>50</v>
      </c>
      <c r="M29" s="11">
        <f>K29/L29</f>
        <v>0.18</v>
      </c>
      <c r="N29" s="4" t="s">
        <v>660</v>
      </c>
      <c r="O29" s="51"/>
      <c r="P29" s="4" t="s">
        <v>23</v>
      </c>
    </row>
    <row r="30" spans="1:16" s="54" customFormat="1" ht="15.75" x14ac:dyDescent="0.25">
      <c r="A30" s="8">
        <v>29</v>
      </c>
      <c r="B30" s="15" t="s">
        <v>81</v>
      </c>
      <c r="C30" s="16" t="s">
        <v>82</v>
      </c>
      <c r="D30" s="15" t="s">
        <v>83</v>
      </c>
      <c r="E30" s="15" t="s">
        <v>18</v>
      </c>
      <c r="F30" s="15" t="s">
        <v>58</v>
      </c>
      <c r="G30" s="15">
        <v>10</v>
      </c>
      <c r="H30" s="17">
        <v>10</v>
      </c>
      <c r="I30" s="16" t="s">
        <v>21</v>
      </c>
      <c r="J30" s="15" t="s">
        <v>59</v>
      </c>
      <c r="K30" s="15">
        <v>8</v>
      </c>
      <c r="L30" s="4">
        <v>50</v>
      </c>
      <c r="M30" s="11">
        <f>K30/L30</f>
        <v>0.16</v>
      </c>
      <c r="N30" s="4" t="s">
        <v>660</v>
      </c>
      <c r="O30" s="15" t="s">
        <v>21</v>
      </c>
      <c r="P30" s="4" t="s">
        <v>23</v>
      </c>
    </row>
    <row r="31" spans="1:16" s="54" customFormat="1" ht="15.75" x14ac:dyDescent="0.25">
      <c r="A31" s="4">
        <v>30</v>
      </c>
      <c r="B31" s="8" t="s">
        <v>128</v>
      </c>
      <c r="C31" s="8" t="s">
        <v>36</v>
      </c>
      <c r="D31" s="8" t="s">
        <v>62</v>
      </c>
      <c r="E31" s="8" t="s">
        <v>121</v>
      </c>
      <c r="F31" s="8" t="s">
        <v>118</v>
      </c>
      <c r="G31" s="8">
        <v>10</v>
      </c>
      <c r="H31" s="7">
        <v>10</v>
      </c>
      <c r="I31" s="8"/>
      <c r="J31" s="8" t="s">
        <v>22</v>
      </c>
      <c r="K31" s="9">
        <v>8</v>
      </c>
      <c r="L31" s="4">
        <v>50</v>
      </c>
      <c r="M31" s="11">
        <f>K31/L31</f>
        <v>0.16</v>
      </c>
      <c r="N31" s="4" t="s">
        <v>660</v>
      </c>
      <c r="O31" s="8" t="s">
        <v>129</v>
      </c>
      <c r="P31" s="4" t="s">
        <v>23</v>
      </c>
    </row>
    <row r="32" spans="1:16" s="54" customFormat="1" ht="15.75" x14ac:dyDescent="0.25">
      <c r="A32" s="8">
        <v>31</v>
      </c>
      <c r="B32" s="44" t="s">
        <v>537</v>
      </c>
      <c r="C32" s="44" t="s">
        <v>538</v>
      </c>
      <c r="D32" s="47" t="s">
        <v>357</v>
      </c>
      <c r="E32" s="8" t="s">
        <v>18</v>
      </c>
      <c r="F32" s="8" t="s">
        <v>432</v>
      </c>
      <c r="G32" s="8">
        <v>10</v>
      </c>
      <c r="H32" s="7">
        <v>10</v>
      </c>
      <c r="I32" s="8"/>
      <c r="J32" s="8" t="s">
        <v>22</v>
      </c>
      <c r="K32" s="8">
        <v>8</v>
      </c>
      <c r="L32" s="4">
        <v>50</v>
      </c>
      <c r="M32" s="11">
        <f>K32/L32</f>
        <v>0.16</v>
      </c>
      <c r="N32" s="4" t="s">
        <v>660</v>
      </c>
      <c r="O32" s="8" t="s">
        <v>506</v>
      </c>
      <c r="P32" s="4" t="s">
        <v>23</v>
      </c>
    </row>
    <row r="33" spans="1:16" s="54" customFormat="1" ht="15.75" x14ac:dyDescent="0.25">
      <c r="A33" s="4">
        <v>32</v>
      </c>
      <c r="B33" s="44" t="s">
        <v>544</v>
      </c>
      <c r="C33" s="44" t="s">
        <v>545</v>
      </c>
      <c r="D33" s="47" t="s">
        <v>546</v>
      </c>
      <c r="E33" s="8" t="s">
        <v>31</v>
      </c>
      <c r="F33" s="8" t="s">
        <v>432</v>
      </c>
      <c r="G33" s="8">
        <v>10</v>
      </c>
      <c r="H33" s="7">
        <v>10</v>
      </c>
      <c r="I33" s="8"/>
      <c r="J33" s="8" t="s">
        <v>22</v>
      </c>
      <c r="K33" s="8">
        <v>8</v>
      </c>
      <c r="L33" s="4">
        <v>50</v>
      </c>
      <c r="M33" s="11">
        <f>K33/L33</f>
        <v>0.16</v>
      </c>
      <c r="N33" s="4" t="s">
        <v>660</v>
      </c>
      <c r="O33" s="8" t="s">
        <v>506</v>
      </c>
      <c r="P33" s="4" t="s">
        <v>23</v>
      </c>
    </row>
    <row r="34" spans="1:16" s="54" customFormat="1" ht="15.75" x14ac:dyDescent="0.25">
      <c r="A34" s="8">
        <v>33</v>
      </c>
      <c r="B34" s="8" t="s">
        <v>562</v>
      </c>
      <c r="C34" s="8" t="s">
        <v>45</v>
      </c>
      <c r="D34" s="8" t="s">
        <v>563</v>
      </c>
      <c r="E34" s="8" t="s">
        <v>31</v>
      </c>
      <c r="F34" s="8" t="s">
        <v>564</v>
      </c>
      <c r="G34" s="8">
        <v>10</v>
      </c>
      <c r="H34" s="7">
        <v>10</v>
      </c>
      <c r="I34" s="8" t="s">
        <v>21</v>
      </c>
      <c r="J34" s="8" t="s">
        <v>22</v>
      </c>
      <c r="K34" s="8">
        <v>8</v>
      </c>
      <c r="L34" s="4">
        <v>50</v>
      </c>
      <c r="M34" s="11">
        <f>K34/L34</f>
        <v>0.16</v>
      </c>
      <c r="N34" s="4" t="s">
        <v>660</v>
      </c>
      <c r="O34" s="8" t="s">
        <v>565</v>
      </c>
      <c r="P34" s="4" t="s">
        <v>23</v>
      </c>
    </row>
    <row r="35" spans="1:16" s="54" customFormat="1" ht="15.75" x14ac:dyDescent="0.25">
      <c r="A35" s="4">
        <v>34</v>
      </c>
      <c r="B35" s="2" t="s">
        <v>380</v>
      </c>
      <c r="C35" s="2" t="s">
        <v>227</v>
      </c>
      <c r="D35" s="2" t="s">
        <v>17</v>
      </c>
      <c r="E35" s="2" t="s">
        <v>18</v>
      </c>
      <c r="F35" s="23" t="s">
        <v>278</v>
      </c>
      <c r="G35" s="2" t="s">
        <v>372</v>
      </c>
      <c r="H35" s="8">
        <v>10</v>
      </c>
      <c r="I35" s="2" t="s">
        <v>285</v>
      </c>
      <c r="J35" s="8" t="s">
        <v>22</v>
      </c>
      <c r="K35" s="8">
        <v>8</v>
      </c>
      <c r="L35" s="4">
        <v>50</v>
      </c>
      <c r="M35" s="11">
        <f>K35/L35</f>
        <v>0.16</v>
      </c>
      <c r="N35" s="4" t="s">
        <v>660</v>
      </c>
      <c r="O35" s="8"/>
      <c r="P35" s="4" t="s">
        <v>23</v>
      </c>
    </row>
    <row r="36" spans="1:16" s="54" customFormat="1" ht="15.75" x14ac:dyDescent="0.25">
      <c r="A36" s="8">
        <v>35</v>
      </c>
      <c r="B36" s="2" t="s">
        <v>381</v>
      </c>
      <c r="C36" s="2" t="s">
        <v>105</v>
      </c>
      <c r="D36" s="2" t="s">
        <v>299</v>
      </c>
      <c r="E36" s="2" t="s">
        <v>31</v>
      </c>
      <c r="F36" s="23" t="s">
        <v>278</v>
      </c>
      <c r="G36" s="2" t="s">
        <v>372</v>
      </c>
      <c r="H36" s="8">
        <v>10</v>
      </c>
      <c r="I36" s="2" t="s">
        <v>285</v>
      </c>
      <c r="J36" s="8" t="s">
        <v>22</v>
      </c>
      <c r="K36" s="8">
        <v>8</v>
      </c>
      <c r="L36" s="4">
        <v>50</v>
      </c>
      <c r="M36" s="11">
        <f>K36/L36</f>
        <v>0.16</v>
      </c>
      <c r="N36" s="4" t="s">
        <v>660</v>
      </c>
      <c r="O36" s="8"/>
      <c r="P36" s="4" t="s">
        <v>23</v>
      </c>
    </row>
    <row r="37" spans="1:16" s="54" customFormat="1" ht="15.75" x14ac:dyDescent="0.25">
      <c r="A37" s="4">
        <v>36</v>
      </c>
      <c r="B37" s="2" t="s">
        <v>410</v>
      </c>
      <c r="C37" s="2" t="s">
        <v>329</v>
      </c>
      <c r="D37" s="2" t="s">
        <v>46</v>
      </c>
      <c r="E37" s="2" t="s">
        <v>121</v>
      </c>
      <c r="F37" s="23" t="s">
        <v>278</v>
      </c>
      <c r="G37" s="8" t="s">
        <v>372</v>
      </c>
      <c r="H37" s="8">
        <v>10</v>
      </c>
      <c r="I37" s="2" t="s">
        <v>285</v>
      </c>
      <c r="J37" s="8" t="s">
        <v>22</v>
      </c>
      <c r="K37" s="8">
        <v>8</v>
      </c>
      <c r="L37" s="4">
        <v>50</v>
      </c>
      <c r="M37" s="11">
        <f>K37/L37</f>
        <v>0.16</v>
      </c>
      <c r="N37" s="4" t="s">
        <v>660</v>
      </c>
      <c r="O37" s="8"/>
      <c r="P37" s="4" t="s">
        <v>23</v>
      </c>
    </row>
    <row r="38" spans="1:16" s="54" customFormat="1" ht="15.75" x14ac:dyDescent="0.25">
      <c r="A38" s="8">
        <v>37</v>
      </c>
      <c r="B38" s="8" t="s">
        <v>598</v>
      </c>
      <c r="C38" s="8" t="s">
        <v>227</v>
      </c>
      <c r="D38" s="8" t="s">
        <v>65</v>
      </c>
      <c r="E38" s="8" t="s">
        <v>18</v>
      </c>
      <c r="F38" s="8" t="s">
        <v>582</v>
      </c>
      <c r="G38" s="8">
        <v>10</v>
      </c>
      <c r="H38" s="7">
        <f>G38</f>
        <v>10</v>
      </c>
      <c r="I38" s="8"/>
      <c r="J38" s="8" t="s">
        <v>22</v>
      </c>
      <c r="K38" s="9">
        <v>7</v>
      </c>
      <c r="L38" s="4">
        <v>50</v>
      </c>
      <c r="M38" s="11">
        <f>K38/L38</f>
        <v>0.14000000000000001</v>
      </c>
      <c r="N38" s="4" t="s">
        <v>660</v>
      </c>
      <c r="O38" s="8"/>
      <c r="P38" s="4" t="s">
        <v>23</v>
      </c>
    </row>
    <row r="39" spans="1:16" s="54" customFormat="1" ht="15.75" x14ac:dyDescent="0.25">
      <c r="A39" s="4">
        <v>38</v>
      </c>
      <c r="B39" s="8" t="s">
        <v>599</v>
      </c>
      <c r="C39" s="8" t="s">
        <v>600</v>
      </c>
      <c r="D39" s="8" t="s">
        <v>601</v>
      </c>
      <c r="E39" s="8" t="s">
        <v>31</v>
      </c>
      <c r="F39" s="8" t="s">
        <v>582</v>
      </c>
      <c r="G39" s="8">
        <v>10</v>
      </c>
      <c r="H39" s="7">
        <f>G39</f>
        <v>10</v>
      </c>
      <c r="I39" s="8"/>
      <c r="J39" s="8" t="s">
        <v>22</v>
      </c>
      <c r="K39" s="9">
        <v>7</v>
      </c>
      <c r="L39" s="4">
        <v>50</v>
      </c>
      <c r="M39" s="11">
        <f>K39/L39</f>
        <v>0.14000000000000001</v>
      </c>
      <c r="N39" s="4" t="s">
        <v>660</v>
      </c>
      <c r="O39" s="8"/>
      <c r="P39" s="4" t="s">
        <v>23</v>
      </c>
    </row>
    <row r="40" spans="1:16" s="54" customFormat="1" ht="15.75" x14ac:dyDescent="0.25">
      <c r="A40" s="8">
        <v>39</v>
      </c>
      <c r="B40" s="52" t="s">
        <v>627</v>
      </c>
      <c r="C40" s="52" t="s">
        <v>271</v>
      </c>
      <c r="D40" s="52" t="s">
        <v>628</v>
      </c>
      <c r="E40" s="52" t="s">
        <v>121</v>
      </c>
      <c r="F40" s="52" t="s">
        <v>629</v>
      </c>
      <c r="G40" s="52">
        <v>10</v>
      </c>
      <c r="H40" s="52">
        <v>10</v>
      </c>
      <c r="I40" s="51"/>
      <c r="J40" s="51" t="s">
        <v>22</v>
      </c>
      <c r="K40" s="51">
        <v>7</v>
      </c>
      <c r="L40" s="4">
        <v>50</v>
      </c>
      <c r="M40" s="11">
        <f>K40/L40</f>
        <v>0.14000000000000001</v>
      </c>
      <c r="N40" s="4" t="s">
        <v>660</v>
      </c>
      <c r="O40" s="51"/>
      <c r="P40" s="4" t="s">
        <v>23</v>
      </c>
    </row>
    <row r="41" spans="1:16" s="54" customFormat="1" ht="15.75" x14ac:dyDescent="0.25">
      <c r="A41" s="4">
        <v>40</v>
      </c>
      <c r="B41" s="2" t="s">
        <v>376</v>
      </c>
      <c r="C41" s="2" t="s">
        <v>377</v>
      </c>
      <c r="D41" s="2" t="s">
        <v>142</v>
      </c>
      <c r="E41" s="2" t="s">
        <v>18</v>
      </c>
      <c r="F41" s="23" t="s">
        <v>278</v>
      </c>
      <c r="G41" s="2" t="s">
        <v>372</v>
      </c>
      <c r="H41" s="8">
        <v>10</v>
      </c>
      <c r="I41" s="2" t="s">
        <v>285</v>
      </c>
      <c r="J41" s="8" t="s">
        <v>22</v>
      </c>
      <c r="K41" s="8">
        <v>7</v>
      </c>
      <c r="L41" s="4">
        <v>50</v>
      </c>
      <c r="M41" s="11">
        <f>K41/L41</f>
        <v>0.14000000000000001</v>
      </c>
      <c r="N41" s="4" t="s">
        <v>660</v>
      </c>
      <c r="O41" s="8"/>
      <c r="P41" s="4" t="s">
        <v>23</v>
      </c>
    </row>
    <row r="42" spans="1:16" s="54" customFormat="1" ht="15.75" x14ac:dyDescent="0.25">
      <c r="A42" s="8">
        <v>41</v>
      </c>
      <c r="B42" s="2" t="s">
        <v>407</v>
      </c>
      <c r="C42" s="2" t="s">
        <v>408</v>
      </c>
      <c r="D42" s="2" t="s">
        <v>62</v>
      </c>
      <c r="E42" s="2" t="s">
        <v>121</v>
      </c>
      <c r="F42" s="23" t="s">
        <v>278</v>
      </c>
      <c r="G42" s="8" t="s">
        <v>372</v>
      </c>
      <c r="H42" s="8">
        <v>10</v>
      </c>
      <c r="I42" s="2" t="s">
        <v>285</v>
      </c>
      <c r="J42" s="8" t="s">
        <v>22</v>
      </c>
      <c r="K42" s="8">
        <v>7</v>
      </c>
      <c r="L42" s="4">
        <v>50</v>
      </c>
      <c r="M42" s="11">
        <f>K42/L42</f>
        <v>0.14000000000000001</v>
      </c>
      <c r="N42" s="4" t="s">
        <v>660</v>
      </c>
      <c r="O42" s="8"/>
      <c r="P42" s="4" t="s">
        <v>23</v>
      </c>
    </row>
    <row r="43" spans="1:16" s="54" customFormat="1" ht="15.75" x14ac:dyDescent="0.25">
      <c r="A43" s="4">
        <v>42</v>
      </c>
      <c r="B43" s="2" t="s">
        <v>411</v>
      </c>
      <c r="C43" s="2" t="s">
        <v>412</v>
      </c>
      <c r="D43" s="2" t="s">
        <v>413</v>
      </c>
      <c r="E43" s="2" t="s">
        <v>117</v>
      </c>
      <c r="F43" s="23" t="s">
        <v>278</v>
      </c>
      <c r="G43" s="8" t="s">
        <v>372</v>
      </c>
      <c r="H43" s="8">
        <v>10</v>
      </c>
      <c r="I43" s="2" t="s">
        <v>285</v>
      </c>
      <c r="J43" s="8" t="s">
        <v>22</v>
      </c>
      <c r="K43" s="8">
        <v>7</v>
      </c>
      <c r="L43" s="4">
        <v>50</v>
      </c>
      <c r="M43" s="11">
        <f>K43/L43</f>
        <v>0.14000000000000001</v>
      </c>
      <c r="N43" s="4" t="s">
        <v>660</v>
      </c>
      <c r="O43" s="8"/>
      <c r="P43" s="4" t="s">
        <v>23</v>
      </c>
    </row>
    <row r="44" spans="1:16" s="54" customFormat="1" ht="15.75" x14ac:dyDescent="0.25">
      <c r="A44" s="8">
        <v>43</v>
      </c>
      <c r="B44" s="15" t="s">
        <v>78</v>
      </c>
      <c r="C44" s="16" t="s">
        <v>79</v>
      </c>
      <c r="D44" s="15" t="s">
        <v>80</v>
      </c>
      <c r="E44" s="15" t="s">
        <v>31</v>
      </c>
      <c r="F44" s="15" t="s">
        <v>58</v>
      </c>
      <c r="G44" s="15">
        <v>10</v>
      </c>
      <c r="H44" s="17">
        <v>10</v>
      </c>
      <c r="I44" s="16" t="s">
        <v>21</v>
      </c>
      <c r="J44" s="15" t="s">
        <v>59</v>
      </c>
      <c r="K44" s="15">
        <v>6</v>
      </c>
      <c r="L44" s="4">
        <v>50</v>
      </c>
      <c r="M44" s="11">
        <f>K44/L44</f>
        <v>0.12</v>
      </c>
      <c r="N44" s="4" t="s">
        <v>660</v>
      </c>
      <c r="O44" s="15" t="s">
        <v>21</v>
      </c>
      <c r="P44" s="4" t="s">
        <v>23</v>
      </c>
    </row>
    <row r="45" spans="1:16" s="54" customFormat="1" ht="15.75" x14ac:dyDescent="0.25">
      <c r="A45" s="4">
        <v>44</v>
      </c>
      <c r="B45" s="8" t="s">
        <v>132</v>
      </c>
      <c r="C45" s="8" t="s">
        <v>133</v>
      </c>
      <c r="D45" s="8" t="s">
        <v>134</v>
      </c>
      <c r="E45" s="8" t="s">
        <v>117</v>
      </c>
      <c r="F45" s="8" t="s">
        <v>118</v>
      </c>
      <c r="G45" s="8">
        <v>10</v>
      </c>
      <c r="H45" s="7">
        <v>10</v>
      </c>
      <c r="I45" s="8"/>
      <c r="J45" s="8" t="s">
        <v>22</v>
      </c>
      <c r="K45" s="9">
        <v>6</v>
      </c>
      <c r="L45" s="4">
        <v>50</v>
      </c>
      <c r="M45" s="11">
        <f>K45/L45</f>
        <v>0.12</v>
      </c>
      <c r="N45" s="4" t="s">
        <v>660</v>
      </c>
      <c r="O45" s="8" t="s">
        <v>135</v>
      </c>
      <c r="P45" s="4" t="s">
        <v>23</v>
      </c>
    </row>
    <row r="46" spans="1:16" s="54" customFormat="1" ht="15.75" x14ac:dyDescent="0.25">
      <c r="A46" s="8">
        <v>45</v>
      </c>
      <c r="B46" s="28" t="s">
        <v>169</v>
      </c>
      <c r="C46" s="28" t="s">
        <v>56</v>
      </c>
      <c r="D46" s="28" t="s">
        <v>46</v>
      </c>
      <c r="E46" s="8" t="s">
        <v>31</v>
      </c>
      <c r="F46" s="8" t="s">
        <v>150</v>
      </c>
      <c r="G46" s="8">
        <v>10</v>
      </c>
      <c r="H46" s="7">
        <f>G46</f>
        <v>10</v>
      </c>
      <c r="I46" s="32"/>
      <c r="J46" s="4" t="s">
        <v>22</v>
      </c>
      <c r="K46" s="8">
        <v>6</v>
      </c>
      <c r="L46" s="4">
        <v>50</v>
      </c>
      <c r="M46" s="11">
        <f>K46/L46</f>
        <v>0.12</v>
      </c>
      <c r="N46" s="4" t="s">
        <v>660</v>
      </c>
      <c r="O46" s="8"/>
      <c r="P46" s="4" t="s">
        <v>23</v>
      </c>
    </row>
    <row r="47" spans="1:16" s="54" customFormat="1" ht="15.75" x14ac:dyDescent="0.25">
      <c r="A47" s="4">
        <v>46</v>
      </c>
      <c r="B47" s="28" t="s">
        <v>170</v>
      </c>
      <c r="C47" s="28" t="s">
        <v>36</v>
      </c>
      <c r="D47" s="28" t="s">
        <v>74</v>
      </c>
      <c r="E47" s="8" t="s">
        <v>31</v>
      </c>
      <c r="F47" s="8" t="s">
        <v>150</v>
      </c>
      <c r="G47" s="8">
        <v>10</v>
      </c>
      <c r="H47" s="8">
        <f>G47</f>
        <v>10</v>
      </c>
      <c r="I47" s="32"/>
      <c r="J47" s="4" t="s">
        <v>22</v>
      </c>
      <c r="K47" s="33">
        <v>6</v>
      </c>
      <c r="L47" s="4">
        <v>50</v>
      </c>
      <c r="M47" s="11">
        <f>K47/L47</f>
        <v>0.12</v>
      </c>
      <c r="N47" s="4" t="s">
        <v>660</v>
      </c>
      <c r="O47" s="34"/>
      <c r="P47" s="4" t="s">
        <v>23</v>
      </c>
    </row>
    <row r="48" spans="1:16" s="54" customFormat="1" ht="31.5" x14ac:dyDescent="0.25">
      <c r="A48" s="8">
        <v>47</v>
      </c>
      <c r="B48" s="4" t="s">
        <v>229</v>
      </c>
      <c r="C48" s="4" t="s">
        <v>230</v>
      </c>
      <c r="D48" s="4" t="s">
        <v>215</v>
      </c>
      <c r="E48" s="4" t="s">
        <v>18</v>
      </c>
      <c r="F48" s="4" t="s">
        <v>179</v>
      </c>
      <c r="G48" s="4">
        <v>10</v>
      </c>
      <c r="H48" s="12">
        <v>10</v>
      </c>
      <c r="I48" s="4"/>
      <c r="J48" s="4" t="s">
        <v>22</v>
      </c>
      <c r="K48" s="5">
        <v>6</v>
      </c>
      <c r="L48" s="4">
        <v>50</v>
      </c>
      <c r="M48" s="11">
        <f>K48/L48</f>
        <v>0.12</v>
      </c>
      <c r="N48" s="4" t="s">
        <v>660</v>
      </c>
      <c r="O48" s="4" t="s">
        <v>231</v>
      </c>
      <c r="P48" s="4" t="s">
        <v>23</v>
      </c>
    </row>
    <row r="49" spans="1:16" s="54" customFormat="1" ht="15.75" x14ac:dyDescent="0.25">
      <c r="A49" s="4">
        <v>48</v>
      </c>
      <c r="B49" s="2" t="s">
        <v>378</v>
      </c>
      <c r="C49" s="2" t="s">
        <v>379</v>
      </c>
      <c r="D49" s="2" t="s">
        <v>65</v>
      </c>
      <c r="E49" s="2" t="s">
        <v>18</v>
      </c>
      <c r="F49" s="23" t="s">
        <v>278</v>
      </c>
      <c r="G49" s="2" t="s">
        <v>372</v>
      </c>
      <c r="H49" s="8">
        <v>10</v>
      </c>
      <c r="I49" s="2" t="s">
        <v>285</v>
      </c>
      <c r="J49" s="8" t="s">
        <v>22</v>
      </c>
      <c r="K49" s="8">
        <v>6</v>
      </c>
      <c r="L49" s="4">
        <v>50</v>
      </c>
      <c r="M49" s="11">
        <f>K49/L49</f>
        <v>0.12</v>
      </c>
      <c r="N49" s="4" t="s">
        <v>660</v>
      </c>
      <c r="O49" s="8"/>
      <c r="P49" s="4" t="s">
        <v>23</v>
      </c>
    </row>
    <row r="50" spans="1:16" s="54" customFormat="1" ht="15.75" x14ac:dyDescent="0.25">
      <c r="A50" s="8">
        <v>49</v>
      </c>
      <c r="B50" s="44" t="s">
        <v>550</v>
      </c>
      <c r="C50" s="44" t="s">
        <v>551</v>
      </c>
      <c r="D50" s="47" t="s">
        <v>299</v>
      </c>
      <c r="E50" s="8" t="s">
        <v>31</v>
      </c>
      <c r="F50" s="8" t="s">
        <v>432</v>
      </c>
      <c r="G50" s="8">
        <v>10</v>
      </c>
      <c r="H50" s="7">
        <v>10</v>
      </c>
      <c r="I50" s="8"/>
      <c r="J50" s="8" t="s">
        <v>22</v>
      </c>
      <c r="K50" s="8">
        <v>5</v>
      </c>
      <c r="L50" s="4">
        <v>50</v>
      </c>
      <c r="M50" s="11">
        <f>K50/L50</f>
        <v>0.1</v>
      </c>
      <c r="N50" s="4" t="s">
        <v>660</v>
      </c>
      <c r="O50" s="8" t="s">
        <v>506</v>
      </c>
      <c r="P50" s="4" t="s">
        <v>23</v>
      </c>
    </row>
    <row r="51" spans="1:16" s="54" customFormat="1" ht="15.75" x14ac:dyDescent="0.25">
      <c r="A51" s="4">
        <v>50</v>
      </c>
      <c r="B51" s="44" t="s">
        <v>552</v>
      </c>
      <c r="C51" s="44" t="s">
        <v>553</v>
      </c>
      <c r="D51" s="47" t="s">
        <v>287</v>
      </c>
      <c r="E51" s="8" t="s">
        <v>18</v>
      </c>
      <c r="F51" s="8" t="s">
        <v>432</v>
      </c>
      <c r="G51" s="8">
        <v>10</v>
      </c>
      <c r="H51" s="7">
        <v>10</v>
      </c>
      <c r="I51" s="8"/>
      <c r="J51" s="8" t="s">
        <v>22</v>
      </c>
      <c r="K51" s="8">
        <v>5</v>
      </c>
      <c r="L51" s="4">
        <v>50</v>
      </c>
      <c r="M51" s="11">
        <f>K51/L51</f>
        <v>0.1</v>
      </c>
      <c r="N51" s="4" t="s">
        <v>660</v>
      </c>
      <c r="O51" s="8" t="s">
        <v>506</v>
      </c>
      <c r="P51" s="4" t="s">
        <v>23</v>
      </c>
    </row>
    <row r="52" spans="1:16" s="54" customFormat="1" ht="15.75" x14ac:dyDescent="0.25">
      <c r="A52" s="8">
        <v>51</v>
      </c>
      <c r="B52" s="2" t="s">
        <v>370</v>
      </c>
      <c r="C52" s="2" t="s">
        <v>56</v>
      </c>
      <c r="D52" s="2" t="s">
        <v>51</v>
      </c>
      <c r="E52" s="2" t="s">
        <v>31</v>
      </c>
      <c r="F52" s="23" t="s">
        <v>278</v>
      </c>
      <c r="G52" s="2" t="s">
        <v>369</v>
      </c>
      <c r="H52" s="8">
        <v>10</v>
      </c>
      <c r="I52" s="2"/>
      <c r="J52" s="8" t="s">
        <v>22</v>
      </c>
      <c r="K52" s="8">
        <v>4</v>
      </c>
      <c r="L52" s="4">
        <v>50</v>
      </c>
      <c r="M52" s="11">
        <f>K52/L52</f>
        <v>0.08</v>
      </c>
      <c r="N52" s="4" t="s">
        <v>660</v>
      </c>
      <c r="O52" s="8"/>
      <c r="P52" s="4" t="s">
        <v>23</v>
      </c>
    </row>
    <row r="53" spans="1:16" s="54" customFormat="1" ht="15.75" x14ac:dyDescent="0.25">
      <c r="A53" s="4">
        <v>52</v>
      </c>
      <c r="B53" s="2" t="s">
        <v>373</v>
      </c>
      <c r="C53" s="2" t="s">
        <v>374</v>
      </c>
      <c r="D53" s="2" t="s">
        <v>375</v>
      </c>
      <c r="E53" s="2" t="s">
        <v>18</v>
      </c>
      <c r="F53" s="23" t="s">
        <v>278</v>
      </c>
      <c r="G53" s="2" t="s">
        <v>372</v>
      </c>
      <c r="H53" s="8">
        <v>10</v>
      </c>
      <c r="I53" s="2" t="s">
        <v>285</v>
      </c>
      <c r="J53" s="8" t="s">
        <v>22</v>
      </c>
      <c r="K53" s="8">
        <v>4</v>
      </c>
      <c r="L53" s="4">
        <v>50</v>
      </c>
      <c r="M53" s="11">
        <f>K53/L53</f>
        <v>0.08</v>
      </c>
      <c r="N53" s="4" t="s">
        <v>660</v>
      </c>
      <c r="O53" s="8"/>
      <c r="P53" s="4" t="s">
        <v>23</v>
      </c>
    </row>
    <row r="54" spans="1:16" s="54" customFormat="1" ht="15.75" x14ac:dyDescent="0.25">
      <c r="A54" s="8">
        <v>53</v>
      </c>
      <c r="B54" s="2" t="s">
        <v>414</v>
      </c>
      <c r="C54" s="2" t="s">
        <v>308</v>
      </c>
      <c r="D54" s="2" t="s">
        <v>173</v>
      </c>
      <c r="E54" s="1" t="s">
        <v>117</v>
      </c>
      <c r="F54" s="23" t="s">
        <v>278</v>
      </c>
      <c r="G54" s="8" t="s">
        <v>372</v>
      </c>
      <c r="H54" s="8">
        <v>10</v>
      </c>
      <c r="I54" s="2" t="s">
        <v>285</v>
      </c>
      <c r="J54" s="8" t="s">
        <v>22</v>
      </c>
      <c r="K54" s="8">
        <v>4</v>
      </c>
      <c r="L54" s="4">
        <v>50</v>
      </c>
      <c r="M54" s="11">
        <f>K54/L54</f>
        <v>0.08</v>
      </c>
      <c r="N54" s="4" t="s">
        <v>660</v>
      </c>
      <c r="O54" s="8"/>
      <c r="P54" s="4" t="s">
        <v>23</v>
      </c>
    </row>
    <row r="55" spans="1:16" s="54" customFormat="1" ht="15.75" x14ac:dyDescent="0.25">
      <c r="A55" s="4">
        <v>54</v>
      </c>
      <c r="B55" s="19" t="s">
        <v>275</v>
      </c>
      <c r="C55" s="22" t="s">
        <v>276</v>
      </c>
      <c r="D55" s="4" t="s">
        <v>46</v>
      </c>
      <c r="E55" s="4" t="s">
        <v>31</v>
      </c>
      <c r="F55" s="3" t="s">
        <v>247</v>
      </c>
      <c r="G55" s="4">
        <v>10</v>
      </c>
      <c r="H55" s="4">
        <v>10</v>
      </c>
      <c r="I55" s="3" t="s">
        <v>253</v>
      </c>
      <c r="J55" s="4" t="s">
        <v>22</v>
      </c>
      <c r="K55" s="4">
        <v>3</v>
      </c>
      <c r="L55" s="4">
        <v>50</v>
      </c>
      <c r="M55" s="11">
        <f>K55/L55</f>
        <v>0.06</v>
      </c>
      <c r="N55" s="4" t="s">
        <v>660</v>
      </c>
      <c r="O55" s="4"/>
      <c r="P55" s="4" t="s">
        <v>23</v>
      </c>
    </row>
    <row r="56" spans="1:16" s="54" customFormat="1" ht="15.75" x14ac:dyDescent="0.25">
      <c r="A56" s="8">
        <v>55</v>
      </c>
      <c r="B56" s="8" t="s">
        <v>425</v>
      </c>
      <c r="C56" s="8" t="s">
        <v>175</v>
      </c>
      <c r="D56" s="8" t="s">
        <v>297</v>
      </c>
      <c r="E56" s="8" t="s">
        <v>117</v>
      </c>
      <c r="F56" s="8" t="s">
        <v>416</v>
      </c>
      <c r="G56" s="8">
        <v>10</v>
      </c>
      <c r="H56" s="8">
        <v>10</v>
      </c>
      <c r="I56" s="8" t="s">
        <v>417</v>
      </c>
      <c r="J56" s="8" t="s">
        <v>22</v>
      </c>
      <c r="K56" s="9">
        <v>3</v>
      </c>
      <c r="L56" s="4">
        <v>50</v>
      </c>
      <c r="M56" s="11">
        <f>K56/L56</f>
        <v>0.06</v>
      </c>
      <c r="N56" s="4" t="s">
        <v>660</v>
      </c>
      <c r="O56" s="8"/>
      <c r="P56" s="4" t="s">
        <v>23</v>
      </c>
    </row>
    <row r="57" spans="1:16" s="54" customFormat="1" ht="15.75" x14ac:dyDescent="0.25">
      <c r="A57" s="4">
        <v>56</v>
      </c>
      <c r="B57" s="8" t="s">
        <v>602</v>
      </c>
      <c r="C57" s="8" t="s">
        <v>379</v>
      </c>
      <c r="D57" s="8" t="s">
        <v>83</v>
      </c>
      <c r="E57" s="8" t="s">
        <v>18</v>
      </c>
      <c r="F57" s="8" t="s">
        <v>582</v>
      </c>
      <c r="G57" s="8">
        <v>10</v>
      </c>
      <c r="H57" s="7">
        <f>G57</f>
        <v>10</v>
      </c>
      <c r="I57" s="8"/>
      <c r="J57" s="8" t="s">
        <v>22</v>
      </c>
      <c r="K57" s="9">
        <v>3</v>
      </c>
      <c r="L57" s="4">
        <v>50</v>
      </c>
      <c r="M57" s="11">
        <f>K57/L57</f>
        <v>0.06</v>
      </c>
      <c r="N57" s="4" t="s">
        <v>660</v>
      </c>
      <c r="O57" s="8"/>
      <c r="P57" s="4" t="s">
        <v>23</v>
      </c>
    </row>
    <row r="58" spans="1:16" s="54" customFormat="1" ht="15.75" x14ac:dyDescent="0.25">
      <c r="A58" s="8">
        <v>57</v>
      </c>
      <c r="B58" s="2" t="s">
        <v>409</v>
      </c>
      <c r="C58" s="2" t="s">
        <v>131</v>
      </c>
      <c r="D58" s="2" t="s">
        <v>46</v>
      </c>
      <c r="E58" s="2" t="s">
        <v>121</v>
      </c>
      <c r="F58" s="23" t="s">
        <v>278</v>
      </c>
      <c r="G58" s="8" t="s">
        <v>372</v>
      </c>
      <c r="H58" s="8">
        <v>10</v>
      </c>
      <c r="I58" s="2" t="s">
        <v>285</v>
      </c>
      <c r="J58" s="8" t="s">
        <v>22</v>
      </c>
      <c r="K58" s="8">
        <v>3</v>
      </c>
      <c r="L58" s="4">
        <v>50</v>
      </c>
      <c r="M58" s="11">
        <f>K58/L58</f>
        <v>0.06</v>
      </c>
      <c r="N58" s="4" t="s">
        <v>660</v>
      </c>
      <c r="O58" s="8"/>
      <c r="P58" s="4" t="s">
        <v>23</v>
      </c>
    </row>
    <row r="59" spans="1:16" s="54" customFormat="1" ht="15.75" x14ac:dyDescent="0.25">
      <c r="A59" s="4">
        <v>58</v>
      </c>
      <c r="B59" s="4" t="s">
        <v>232</v>
      </c>
      <c r="C59" s="4" t="s">
        <v>233</v>
      </c>
      <c r="D59" s="4" t="s">
        <v>234</v>
      </c>
      <c r="E59" s="4" t="s">
        <v>31</v>
      </c>
      <c r="F59" s="4" t="s">
        <v>179</v>
      </c>
      <c r="G59" s="4">
        <v>10</v>
      </c>
      <c r="H59" s="12">
        <v>10</v>
      </c>
      <c r="I59" s="4"/>
      <c r="J59" s="4" t="s">
        <v>22</v>
      </c>
      <c r="K59" s="5">
        <v>2</v>
      </c>
      <c r="L59" s="4">
        <v>50</v>
      </c>
      <c r="M59" s="11">
        <f>K59/L59</f>
        <v>0.04</v>
      </c>
      <c r="N59" s="4" t="s">
        <v>660</v>
      </c>
      <c r="O59" s="4" t="s">
        <v>231</v>
      </c>
      <c r="P59" s="4" t="s">
        <v>23</v>
      </c>
    </row>
    <row r="60" spans="1:16" s="54" customFormat="1" ht="15.75" x14ac:dyDescent="0.25">
      <c r="A60" s="8">
        <v>59</v>
      </c>
      <c r="B60" s="4" t="s">
        <v>235</v>
      </c>
      <c r="C60" s="4" t="s">
        <v>222</v>
      </c>
      <c r="D60" s="4" t="s">
        <v>236</v>
      </c>
      <c r="E60" s="4" t="s">
        <v>18</v>
      </c>
      <c r="F60" s="4" t="s">
        <v>179</v>
      </c>
      <c r="G60" s="4">
        <v>10</v>
      </c>
      <c r="H60" s="12">
        <v>10</v>
      </c>
      <c r="I60" s="4"/>
      <c r="J60" s="4" t="s">
        <v>22</v>
      </c>
      <c r="K60" s="5">
        <v>2</v>
      </c>
      <c r="L60" s="4">
        <v>50</v>
      </c>
      <c r="M60" s="11">
        <f>K60/L60</f>
        <v>0.04</v>
      </c>
      <c r="N60" s="4" t="s">
        <v>660</v>
      </c>
      <c r="O60" s="4" t="s">
        <v>231</v>
      </c>
      <c r="P60" s="4" t="s">
        <v>23</v>
      </c>
    </row>
    <row r="61" spans="1:16" s="54" customFormat="1" ht="15.75" x14ac:dyDescent="0.25">
      <c r="A61" s="4">
        <v>60</v>
      </c>
      <c r="B61" s="4" t="s">
        <v>237</v>
      </c>
      <c r="C61" s="4" t="s">
        <v>238</v>
      </c>
      <c r="D61" s="4" t="s">
        <v>239</v>
      </c>
      <c r="E61" s="4" t="s">
        <v>31</v>
      </c>
      <c r="F61" s="4" t="s">
        <v>179</v>
      </c>
      <c r="G61" s="4">
        <v>10</v>
      </c>
      <c r="H61" s="12">
        <v>10</v>
      </c>
      <c r="I61" s="4"/>
      <c r="J61" s="4" t="s">
        <v>22</v>
      </c>
      <c r="K61" s="5">
        <v>2</v>
      </c>
      <c r="L61" s="4">
        <v>50</v>
      </c>
      <c r="M61" s="11">
        <f>K61/L61</f>
        <v>0.04</v>
      </c>
      <c r="N61" s="4" t="s">
        <v>660</v>
      </c>
      <c r="O61" s="4" t="s">
        <v>231</v>
      </c>
      <c r="P61" s="4" t="s">
        <v>23</v>
      </c>
    </row>
    <row r="62" spans="1:16" s="54" customFormat="1" ht="15.75" x14ac:dyDescent="0.25">
      <c r="A62" s="8">
        <v>61</v>
      </c>
      <c r="B62" s="8" t="s">
        <v>531</v>
      </c>
      <c r="C62" s="8" t="s">
        <v>222</v>
      </c>
      <c r="D62" s="8" t="s">
        <v>65</v>
      </c>
      <c r="E62" s="8" t="s">
        <v>18</v>
      </c>
      <c r="F62" s="8" t="s">
        <v>432</v>
      </c>
      <c r="G62" s="8">
        <v>10</v>
      </c>
      <c r="H62" s="7">
        <v>10</v>
      </c>
      <c r="I62" s="8"/>
      <c r="J62" s="8" t="s">
        <v>22</v>
      </c>
      <c r="K62" s="8">
        <v>2</v>
      </c>
      <c r="L62" s="4">
        <v>50</v>
      </c>
      <c r="M62" s="11">
        <f>K62/L62</f>
        <v>0.04</v>
      </c>
      <c r="N62" s="4" t="s">
        <v>660</v>
      </c>
      <c r="O62" s="8" t="s">
        <v>506</v>
      </c>
      <c r="P62" s="4" t="s">
        <v>23</v>
      </c>
    </row>
    <row r="63" spans="1:16" s="54" customFormat="1" ht="15.75" x14ac:dyDescent="0.25">
      <c r="A63" s="4">
        <v>62</v>
      </c>
      <c r="B63" s="44" t="s">
        <v>536</v>
      </c>
      <c r="C63" s="44" t="s">
        <v>133</v>
      </c>
      <c r="D63" s="47" t="s">
        <v>236</v>
      </c>
      <c r="E63" s="8" t="s">
        <v>18</v>
      </c>
      <c r="F63" s="8" t="s">
        <v>432</v>
      </c>
      <c r="G63" s="8">
        <v>10</v>
      </c>
      <c r="H63" s="7">
        <v>10</v>
      </c>
      <c r="I63" s="8"/>
      <c r="J63" s="8" t="s">
        <v>22</v>
      </c>
      <c r="K63" s="8">
        <v>2</v>
      </c>
      <c r="L63" s="4">
        <v>50</v>
      </c>
      <c r="M63" s="11">
        <f>K63/L63</f>
        <v>0.04</v>
      </c>
      <c r="N63" s="4" t="s">
        <v>660</v>
      </c>
      <c r="O63" s="8" t="s">
        <v>506</v>
      </c>
      <c r="P63" s="4" t="s">
        <v>23</v>
      </c>
    </row>
    <row r="64" spans="1:16" s="54" customFormat="1" ht="15.75" x14ac:dyDescent="0.25">
      <c r="A64" s="8">
        <v>63</v>
      </c>
      <c r="B64" s="2" t="s">
        <v>405</v>
      </c>
      <c r="C64" s="2" t="s">
        <v>76</v>
      </c>
      <c r="D64" s="2" t="s">
        <v>375</v>
      </c>
      <c r="E64" s="2" t="s">
        <v>117</v>
      </c>
      <c r="F64" s="23" t="s">
        <v>278</v>
      </c>
      <c r="G64" s="8" t="s">
        <v>372</v>
      </c>
      <c r="H64" s="8">
        <v>10</v>
      </c>
      <c r="I64" s="2" t="s">
        <v>285</v>
      </c>
      <c r="J64" s="8" t="s">
        <v>22</v>
      </c>
      <c r="K64" s="8">
        <v>2</v>
      </c>
      <c r="L64" s="4">
        <v>50</v>
      </c>
      <c r="M64" s="11">
        <f>K64/L64</f>
        <v>0.04</v>
      </c>
      <c r="N64" s="4" t="s">
        <v>660</v>
      </c>
      <c r="O64" s="8"/>
      <c r="P64" s="4" t="s">
        <v>23</v>
      </c>
    </row>
    <row r="65" spans="1:16" s="54" customFormat="1" ht="15.75" x14ac:dyDescent="0.25">
      <c r="A65" s="4">
        <v>64</v>
      </c>
      <c r="B65" s="42" t="s">
        <v>528</v>
      </c>
      <c r="C65" s="8" t="s">
        <v>529</v>
      </c>
      <c r="D65" s="8" t="s">
        <v>530</v>
      </c>
      <c r="E65" s="8" t="s">
        <v>18</v>
      </c>
      <c r="F65" s="8" t="s">
        <v>432</v>
      </c>
      <c r="G65" s="8">
        <v>10</v>
      </c>
      <c r="H65" s="7">
        <v>10</v>
      </c>
      <c r="I65" s="8"/>
      <c r="J65" s="8" t="s">
        <v>22</v>
      </c>
      <c r="K65" s="8">
        <v>1</v>
      </c>
      <c r="L65" s="4">
        <v>50</v>
      </c>
      <c r="M65" s="11">
        <f>K65/L65</f>
        <v>0.02</v>
      </c>
      <c r="N65" s="4" t="s">
        <v>660</v>
      </c>
      <c r="O65" s="8" t="s">
        <v>506</v>
      </c>
      <c r="P65" s="4" t="s">
        <v>23</v>
      </c>
    </row>
  </sheetData>
  <sortState ref="A2:P65">
    <sortCondition descending="1" ref="M2:M65"/>
  </sortState>
  <dataValidations count="4">
    <dataValidation type="list" allowBlank="1" showInputMessage="1" showErrorMessage="1" sqref="J2:J34">
      <formula1>ОВЗ</formula1>
    </dataValidation>
    <dataValidation type="list" allowBlank="1" showInputMessage="1" showErrorMessage="1" sqref="O2:O31 O33:O34">
      <formula1>Район</formula1>
    </dataValidation>
    <dataValidation type="list" allowBlank="1" showInputMessage="1" showErrorMessage="1" sqref="I3 I24:I31 I33:I34">
      <formula1>Специализированные_классы</formula1>
    </dataValidation>
    <dataValidation type="list" allowBlank="1" showInputMessage="1" showErrorMessage="1" sqref="E24:E31 E33:E34 E58:E65">
      <formula1>Пол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3"/>
  <sheetViews>
    <sheetView tabSelected="1" topLeftCell="G1" workbookViewId="0">
      <selection activeCell="N15" sqref="N15"/>
    </sheetView>
  </sheetViews>
  <sheetFormatPr defaultRowHeight="15" x14ac:dyDescent="0.25"/>
  <cols>
    <col min="1" max="1" width="7.28515625" customWidth="1"/>
    <col min="2" max="2" width="20.5703125" customWidth="1"/>
    <col min="3" max="3" width="19" customWidth="1"/>
    <col min="4" max="4" width="26.7109375" customWidth="1"/>
    <col min="6" max="6" width="45.85546875" customWidth="1"/>
    <col min="9" max="9" width="32.5703125" customWidth="1"/>
    <col min="10" max="10" width="20.140625" customWidth="1"/>
    <col min="14" max="14" width="17.42578125" customWidth="1"/>
    <col min="15" max="15" width="27.42578125" customWidth="1"/>
  </cols>
  <sheetData>
    <row r="1" spans="1:16" s="54" customFormat="1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5" t="s">
        <v>657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6" t="s">
        <v>12</v>
      </c>
      <c r="O1" s="3" t="s">
        <v>13</v>
      </c>
      <c r="P1" s="3" t="s">
        <v>14</v>
      </c>
    </row>
    <row r="2" spans="1:16" s="54" customFormat="1" ht="15.75" x14ac:dyDescent="0.25">
      <c r="A2" s="8">
        <v>1</v>
      </c>
      <c r="B2" s="41" t="s">
        <v>391</v>
      </c>
      <c r="C2" s="2" t="s">
        <v>392</v>
      </c>
      <c r="D2" s="2" t="s">
        <v>57</v>
      </c>
      <c r="E2" s="2" t="s">
        <v>31</v>
      </c>
      <c r="F2" s="23" t="s">
        <v>278</v>
      </c>
      <c r="G2" s="2" t="s">
        <v>385</v>
      </c>
      <c r="H2" s="8">
        <v>11</v>
      </c>
      <c r="I2" s="2" t="s">
        <v>285</v>
      </c>
      <c r="J2" s="8" t="s">
        <v>22</v>
      </c>
      <c r="K2" s="8">
        <v>26</v>
      </c>
      <c r="L2" s="4">
        <v>50</v>
      </c>
      <c r="M2" s="11">
        <f>K2/L2</f>
        <v>0.52</v>
      </c>
      <c r="N2" s="8" t="s">
        <v>659</v>
      </c>
      <c r="O2" s="8"/>
      <c r="P2" s="4" t="s">
        <v>23</v>
      </c>
    </row>
    <row r="3" spans="1:16" s="54" customFormat="1" ht="15.75" x14ac:dyDescent="0.25">
      <c r="A3" s="4">
        <v>2</v>
      </c>
      <c r="B3" s="41" t="s">
        <v>403</v>
      </c>
      <c r="C3" s="2" t="s">
        <v>404</v>
      </c>
      <c r="D3" s="2" t="s">
        <v>162</v>
      </c>
      <c r="E3" s="2" t="s">
        <v>18</v>
      </c>
      <c r="F3" s="23" t="s">
        <v>278</v>
      </c>
      <c r="G3" s="2" t="s">
        <v>385</v>
      </c>
      <c r="H3" s="8">
        <v>11</v>
      </c>
      <c r="I3" s="2" t="s">
        <v>285</v>
      </c>
      <c r="J3" s="8" t="s">
        <v>22</v>
      </c>
      <c r="K3" s="8">
        <v>26</v>
      </c>
      <c r="L3" s="4">
        <v>50</v>
      </c>
      <c r="M3" s="11">
        <f>K3/L3</f>
        <v>0.52</v>
      </c>
      <c r="N3" s="8" t="s">
        <v>659</v>
      </c>
      <c r="O3" s="8"/>
      <c r="P3" s="4" t="s">
        <v>23</v>
      </c>
    </row>
    <row r="4" spans="1:16" s="54" customFormat="1" ht="15.75" x14ac:dyDescent="0.25">
      <c r="A4" s="8">
        <v>3</v>
      </c>
      <c r="B4" s="8" t="s">
        <v>140</v>
      </c>
      <c r="C4" s="8" t="s">
        <v>141</v>
      </c>
      <c r="D4" s="8" t="s">
        <v>142</v>
      </c>
      <c r="E4" s="8" t="s">
        <v>117</v>
      </c>
      <c r="F4" s="8" t="s">
        <v>118</v>
      </c>
      <c r="G4" s="8">
        <v>11</v>
      </c>
      <c r="H4" s="7">
        <v>11</v>
      </c>
      <c r="I4" s="8"/>
      <c r="J4" s="8" t="s">
        <v>22</v>
      </c>
      <c r="K4" s="9">
        <v>24</v>
      </c>
      <c r="L4" s="4">
        <v>50</v>
      </c>
      <c r="M4" s="11">
        <f>K4/L4</f>
        <v>0.48</v>
      </c>
      <c r="N4" s="8" t="s">
        <v>659</v>
      </c>
      <c r="O4" s="8" t="s">
        <v>129</v>
      </c>
      <c r="P4" s="4" t="s">
        <v>23</v>
      </c>
    </row>
    <row r="5" spans="1:16" s="54" customFormat="1" ht="15.75" x14ac:dyDescent="0.25">
      <c r="A5" s="4">
        <v>4</v>
      </c>
      <c r="B5" s="41" t="s">
        <v>386</v>
      </c>
      <c r="C5" s="2" t="s">
        <v>269</v>
      </c>
      <c r="D5" s="2" t="s">
        <v>106</v>
      </c>
      <c r="E5" s="2" t="s">
        <v>31</v>
      </c>
      <c r="F5" s="23" t="s">
        <v>278</v>
      </c>
      <c r="G5" s="2" t="s">
        <v>385</v>
      </c>
      <c r="H5" s="8">
        <v>11</v>
      </c>
      <c r="I5" s="2" t="s">
        <v>285</v>
      </c>
      <c r="J5" s="8" t="s">
        <v>22</v>
      </c>
      <c r="K5" s="8">
        <v>23</v>
      </c>
      <c r="L5" s="4">
        <v>50</v>
      </c>
      <c r="M5" s="11">
        <f>K5/L5</f>
        <v>0.46</v>
      </c>
      <c r="N5" s="8" t="s">
        <v>659</v>
      </c>
      <c r="O5" s="8"/>
      <c r="P5" s="4" t="s">
        <v>23</v>
      </c>
    </row>
    <row r="6" spans="1:16" s="54" customFormat="1" ht="15.75" x14ac:dyDescent="0.25">
      <c r="A6" s="8">
        <v>5</v>
      </c>
      <c r="B6" s="8" t="s">
        <v>139</v>
      </c>
      <c r="C6" s="8" t="s">
        <v>85</v>
      </c>
      <c r="D6" s="8" t="s">
        <v>62</v>
      </c>
      <c r="E6" s="8" t="s">
        <v>121</v>
      </c>
      <c r="F6" s="8" t="s">
        <v>118</v>
      </c>
      <c r="G6" s="8">
        <v>11</v>
      </c>
      <c r="H6" s="7">
        <v>11</v>
      </c>
      <c r="I6" s="8"/>
      <c r="J6" s="8" t="s">
        <v>22</v>
      </c>
      <c r="K6" s="9">
        <v>21</v>
      </c>
      <c r="L6" s="4">
        <v>50</v>
      </c>
      <c r="M6" s="11">
        <f>K6/L6</f>
        <v>0.42</v>
      </c>
      <c r="N6" s="8" t="s">
        <v>659</v>
      </c>
      <c r="O6" s="8" t="s">
        <v>129</v>
      </c>
      <c r="P6" s="4" t="s">
        <v>23</v>
      </c>
    </row>
    <row r="7" spans="1:16" s="54" customFormat="1" ht="15.75" x14ac:dyDescent="0.25">
      <c r="A7" s="4">
        <v>6</v>
      </c>
      <c r="B7" s="42" t="s">
        <v>507</v>
      </c>
      <c r="C7" s="8" t="s">
        <v>508</v>
      </c>
      <c r="D7" s="8" t="s">
        <v>509</v>
      </c>
      <c r="E7" s="8" t="s">
        <v>18</v>
      </c>
      <c r="F7" s="8" t="s">
        <v>432</v>
      </c>
      <c r="G7" s="8">
        <v>11</v>
      </c>
      <c r="H7" s="7">
        <f>G7</f>
        <v>11</v>
      </c>
      <c r="I7" s="8"/>
      <c r="J7" s="8" t="s">
        <v>22</v>
      </c>
      <c r="K7" s="8">
        <v>20</v>
      </c>
      <c r="L7" s="4">
        <v>50</v>
      </c>
      <c r="M7" s="11">
        <f>K7/L7</f>
        <v>0.4</v>
      </c>
      <c r="N7" s="8" t="s">
        <v>659</v>
      </c>
      <c r="O7" s="8" t="s">
        <v>506</v>
      </c>
      <c r="P7" s="4" t="s">
        <v>23</v>
      </c>
    </row>
    <row r="8" spans="1:16" s="54" customFormat="1" ht="31.5" x14ac:dyDescent="0.25">
      <c r="A8" s="8">
        <v>7</v>
      </c>
      <c r="B8" s="52" t="s">
        <v>641</v>
      </c>
      <c r="C8" s="52" t="s">
        <v>73</v>
      </c>
      <c r="D8" s="52" t="s">
        <v>46</v>
      </c>
      <c r="E8" s="52" t="s">
        <v>121</v>
      </c>
      <c r="F8" s="52" t="s">
        <v>629</v>
      </c>
      <c r="G8" s="52">
        <v>11</v>
      </c>
      <c r="H8" s="52">
        <v>11</v>
      </c>
      <c r="I8" s="51"/>
      <c r="J8" s="51" t="s">
        <v>22</v>
      </c>
      <c r="K8" s="51">
        <v>19</v>
      </c>
      <c r="L8" s="4">
        <v>50</v>
      </c>
      <c r="M8" s="11">
        <f>K8/L8</f>
        <v>0.38</v>
      </c>
      <c r="N8" s="8" t="s">
        <v>659</v>
      </c>
      <c r="O8" s="51"/>
      <c r="P8" s="4" t="s">
        <v>23</v>
      </c>
    </row>
    <row r="9" spans="1:16" s="54" customFormat="1" ht="15.75" x14ac:dyDescent="0.25">
      <c r="A9" s="4">
        <v>8</v>
      </c>
      <c r="B9" s="41" t="s">
        <v>401</v>
      </c>
      <c r="C9" s="2" t="s">
        <v>402</v>
      </c>
      <c r="D9" s="2" t="s">
        <v>98</v>
      </c>
      <c r="E9" s="2" t="s">
        <v>18</v>
      </c>
      <c r="F9" s="23" t="s">
        <v>278</v>
      </c>
      <c r="G9" s="2" t="s">
        <v>385</v>
      </c>
      <c r="H9" s="8">
        <v>11</v>
      </c>
      <c r="I9" s="2" t="s">
        <v>285</v>
      </c>
      <c r="J9" s="8" t="s">
        <v>22</v>
      </c>
      <c r="K9" s="8">
        <v>18</v>
      </c>
      <c r="L9" s="4">
        <v>50</v>
      </c>
      <c r="M9" s="11">
        <f>K9/L9</f>
        <v>0.36</v>
      </c>
      <c r="N9" s="8" t="s">
        <v>659</v>
      </c>
      <c r="O9" s="8"/>
      <c r="P9" s="4" t="s">
        <v>23</v>
      </c>
    </row>
    <row r="10" spans="1:16" s="54" customFormat="1" ht="15.75" x14ac:dyDescent="0.25">
      <c r="A10" s="8">
        <v>9</v>
      </c>
      <c r="B10" s="52" t="s">
        <v>640</v>
      </c>
      <c r="C10" s="52" t="s">
        <v>131</v>
      </c>
      <c r="D10" s="52" t="s">
        <v>57</v>
      </c>
      <c r="E10" s="52" t="s">
        <v>121</v>
      </c>
      <c r="F10" s="52" t="s">
        <v>629</v>
      </c>
      <c r="G10" s="52">
        <v>11</v>
      </c>
      <c r="H10" s="52">
        <v>11</v>
      </c>
      <c r="I10" s="53"/>
      <c r="J10" s="51" t="s">
        <v>22</v>
      </c>
      <c r="K10" s="53">
        <v>17</v>
      </c>
      <c r="L10" s="4">
        <v>50</v>
      </c>
      <c r="M10" s="11">
        <f>K10/L10</f>
        <v>0.34</v>
      </c>
      <c r="N10" s="8" t="s">
        <v>659</v>
      </c>
      <c r="O10" s="51"/>
      <c r="P10" s="4" t="s">
        <v>23</v>
      </c>
    </row>
    <row r="11" spans="1:16" s="54" customFormat="1" ht="15.75" x14ac:dyDescent="0.25">
      <c r="A11" s="4">
        <v>10</v>
      </c>
      <c r="B11" s="41" t="s">
        <v>395</v>
      </c>
      <c r="C11" s="2" t="s">
        <v>396</v>
      </c>
      <c r="D11" s="2" t="s">
        <v>236</v>
      </c>
      <c r="E11" s="2" t="s">
        <v>18</v>
      </c>
      <c r="F11" s="23" t="s">
        <v>278</v>
      </c>
      <c r="G11" s="2" t="s">
        <v>385</v>
      </c>
      <c r="H11" s="8">
        <v>11</v>
      </c>
      <c r="I11" s="2" t="s">
        <v>285</v>
      </c>
      <c r="J11" s="8" t="s">
        <v>22</v>
      </c>
      <c r="K11" s="8">
        <v>16.75</v>
      </c>
      <c r="L11" s="4">
        <v>50</v>
      </c>
      <c r="M11" s="11">
        <f>K11/L11</f>
        <v>0.33500000000000002</v>
      </c>
      <c r="N11" s="8" t="s">
        <v>659</v>
      </c>
      <c r="O11" s="8"/>
      <c r="P11" s="4" t="s">
        <v>23</v>
      </c>
    </row>
    <row r="12" spans="1:16" s="54" customFormat="1" ht="15.75" x14ac:dyDescent="0.25">
      <c r="A12" s="8">
        <v>11</v>
      </c>
      <c r="B12" s="15" t="s">
        <v>84</v>
      </c>
      <c r="C12" s="16" t="s">
        <v>85</v>
      </c>
      <c r="D12" s="15" t="s">
        <v>37</v>
      </c>
      <c r="E12" s="15" t="s">
        <v>31</v>
      </c>
      <c r="F12" s="15" t="s">
        <v>58</v>
      </c>
      <c r="G12" s="15">
        <v>11</v>
      </c>
      <c r="H12" s="17">
        <v>11</v>
      </c>
      <c r="I12" s="16" t="s">
        <v>21</v>
      </c>
      <c r="J12" s="15" t="s">
        <v>59</v>
      </c>
      <c r="K12" s="15">
        <v>16.75</v>
      </c>
      <c r="L12" s="4">
        <v>50</v>
      </c>
      <c r="M12" s="11">
        <f>K12/L12</f>
        <v>0.33500000000000002</v>
      </c>
      <c r="N12" s="8" t="s">
        <v>659</v>
      </c>
      <c r="O12" s="15" t="s">
        <v>21</v>
      </c>
      <c r="P12" s="4" t="s">
        <v>23</v>
      </c>
    </row>
    <row r="13" spans="1:16" s="54" customFormat="1" ht="15.75" x14ac:dyDescent="0.25">
      <c r="A13" s="4">
        <v>12</v>
      </c>
      <c r="B13" s="41" t="s">
        <v>389</v>
      </c>
      <c r="C13" s="2" t="s">
        <v>133</v>
      </c>
      <c r="D13" s="2" t="s">
        <v>83</v>
      </c>
      <c r="E13" s="2" t="s">
        <v>18</v>
      </c>
      <c r="F13" s="23" t="s">
        <v>278</v>
      </c>
      <c r="G13" s="2" t="s">
        <v>385</v>
      </c>
      <c r="H13" s="8">
        <v>11</v>
      </c>
      <c r="I13" s="2" t="s">
        <v>285</v>
      </c>
      <c r="J13" s="8" t="s">
        <v>22</v>
      </c>
      <c r="K13" s="8">
        <v>15.75</v>
      </c>
      <c r="L13" s="4">
        <v>50</v>
      </c>
      <c r="M13" s="11">
        <f>K13/L13</f>
        <v>0.315</v>
      </c>
      <c r="N13" s="8" t="s">
        <v>659</v>
      </c>
      <c r="O13" s="8"/>
      <c r="P13" s="4" t="s">
        <v>23</v>
      </c>
    </row>
    <row r="14" spans="1:16" s="54" customFormat="1" ht="15.75" x14ac:dyDescent="0.25">
      <c r="A14" s="8">
        <v>13</v>
      </c>
      <c r="B14" s="41" t="s">
        <v>393</v>
      </c>
      <c r="C14" s="2" t="s">
        <v>394</v>
      </c>
      <c r="D14" s="2" t="s">
        <v>94</v>
      </c>
      <c r="E14" s="2" t="s">
        <v>18</v>
      </c>
      <c r="F14" s="23" t="s">
        <v>278</v>
      </c>
      <c r="G14" s="2" t="s">
        <v>385</v>
      </c>
      <c r="H14" s="8">
        <v>11</v>
      </c>
      <c r="I14" s="2" t="s">
        <v>285</v>
      </c>
      <c r="J14" s="8" t="s">
        <v>22</v>
      </c>
      <c r="K14" s="8">
        <v>14.75</v>
      </c>
      <c r="L14" s="4">
        <v>50</v>
      </c>
      <c r="M14" s="11">
        <f>K14/L14</f>
        <v>0.29499999999999998</v>
      </c>
      <c r="N14" s="4" t="s">
        <v>660</v>
      </c>
      <c r="O14" s="8"/>
      <c r="P14" s="4" t="s">
        <v>23</v>
      </c>
    </row>
    <row r="15" spans="1:16" s="54" customFormat="1" ht="15.75" x14ac:dyDescent="0.25">
      <c r="A15" s="4">
        <v>14</v>
      </c>
      <c r="B15" s="41" t="s">
        <v>397</v>
      </c>
      <c r="C15" s="2" t="s">
        <v>214</v>
      </c>
      <c r="D15" s="2" t="s">
        <v>250</v>
      </c>
      <c r="E15" s="2" t="s">
        <v>18</v>
      </c>
      <c r="F15" s="23" t="s">
        <v>278</v>
      </c>
      <c r="G15" s="2" t="s">
        <v>385</v>
      </c>
      <c r="H15" s="8">
        <v>11</v>
      </c>
      <c r="I15" s="2" t="s">
        <v>285</v>
      </c>
      <c r="J15" s="8" t="s">
        <v>22</v>
      </c>
      <c r="K15" s="8">
        <v>14</v>
      </c>
      <c r="L15" s="4">
        <v>50</v>
      </c>
      <c r="M15" s="11">
        <f>K15/L15</f>
        <v>0.28000000000000003</v>
      </c>
      <c r="N15" s="4" t="s">
        <v>660</v>
      </c>
      <c r="O15" s="8"/>
      <c r="P15" s="4" t="s">
        <v>23</v>
      </c>
    </row>
    <row r="16" spans="1:16" s="54" customFormat="1" ht="15.75" x14ac:dyDescent="0.25">
      <c r="A16" s="8">
        <v>15</v>
      </c>
      <c r="B16" s="42" t="s">
        <v>523</v>
      </c>
      <c r="C16" s="8" t="s">
        <v>524</v>
      </c>
      <c r="D16" s="8" t="s">
        <v>65</v>
      </c>
      <c r="E16" s="8" t="s">
        <v>18</v>
      </c>
      <c r="F16" s="8" t="s">
        <v>432</v>
      </c>
      <c r="G16" s="8">
        <v>11</v>
      </c>
      <c r="H16" s="7">
        <f>G16</f>
        <v>11</v>
      </c>
      <c r="I16" s="8"/>
      <c r="J16" s="8" t="s">
        <v>22</v>
      </c>
      <c r="K16" s="8">
        <v>14</v>
      </c>
      <c r="L16" s="4">
        <v>50</v>
      </c>
      <c r="M16" s="11">
        <f>K16/L16</f>
        <v>0.28000000000000003</v>
      </c>
      <c r="N16" s="4" t="s">
        <v>660</v>
      </c>
      <c r="O16" s="8" t="s">
        <v>506</v>
      </c>
      <c r="P16" s="4" t="s">
        <v>23</v>
      </c>
    </row>
    <row r="17" spans="1:16" s="54" customFormat="1" ht="15.75" x14ac:dyDescent="0.25">
      <c r="A17" s="4">
        <v>16</v>
      </c>
      <c r="B17" s="41" t="s">
        <v>221</v>
      </c>
      <c r="C17" s="2" t="s">
        <v>123</v>
      </c>
      <c r="D17" s="2" t="s">
        <v>173</v>
      </c>
      <c r="E17" s="2" t="s">
        <v>18</v>
      </c>
      <c r="F17" s="23" t="s">
        <v>278</v>
      </c>
      <c r="G17" s="2" t="s">
        <v>385</v>
      </c>
      <c r="H17" s="8">
        <v>11</v>
      </c>
      <c r="I17" s="2" t="s">
        <v>285</v>
      </c>
      <c r="J17" s="8" t="s">
        <v>22</v>
      </c>
      <c r="K17" s="8">
        <v>13.75</v>
      </c>
      <c r="L17" s="4">
        <v>50</v>
      </c>
      <c r="M17" s="11">
        <f>K17/L17</f>
        <v>0.27500000000000002</v>
      </c>
      <c r="N17" s="4" t="s">
        <v>660</v>
      </c>
      <c r="O17" s="8"/>
      <c r="P17" s="4" t="s">
        <v>23</v>
      </c>
    </row>
    <row r="18" spans="1:16" s="54" customFormat="1" ht="15.75" x14ac:dyDescent="0.25">
      <c r="A18" s="8">
        <v>17</v>
      </c>
      <c r="B18" s="41" t="s">
        <v>390</v>
      </c>
      <c r="C18" s="2" t="s">
        <v>214</v>
      </c>
      <c r="D18" s="2" t="s">
        <v>77</v>
      </c>
      <c r="E18" s="2" t="s">
        <v>18</v>
      </c>
      <c r="F18" s="23" t="s">
        <v>278</v>
      </c>
      <c r="G18" s="2" t="s">
        <v>385</v>
      </c>
      <c r="H18" s="8">
        <v>11</v>
      </c>
      <c r="I18" s="2" t="s">
        <v>285</v>
      </c>
      <c r="J18" s="8" t="s">
        <v>22</v>
      </c>
      <c r="K18" s="8">
        <v>12.75</v>
      </c>
      <c r="L18" s="4">
        <v>50</v>
      </c>
      <c r="M18" s="11">
        <f>K18/L18</f>
        <v>0.255</v>
      </c>
      <c r="N18" s="4" t="s">
        <v>660</v>
      </c>
      <c r="O18" s="8"/>
      <c r="P18" s="4" t="s">
        <v>23</v>
      </c>
    </row>
    <row r="19" spans="1:16" s="54" customFormat="1" ht="15.75" x14ac:dyDescent="0.25">
      <c r="A19" s="4">
        <v>18</v>
      </c>
      <c r="B19" s="41" t="s">
        <v>398</v>
      </c>
      <c r="C19" s="2" t="s">
        <v>399</v>
      </c>
      <c r="D19" s="2" t="s">
        <v>400</v>
      </c>
      <c r="E19" s="2" t="s">
        <v>18</v>
      </c>
      <c r="F19" s="23" t="s">
        <v>278</v>
      </c>
      <c r="G19" s="2" t="s">
        <v>385</v>
      </c>
      <c r="H19" s="8">
        <v>11</v>
      </c>
      <c r="I19" s="2" t="s">
        <v>285</v>
      </c>
      <c r="J19" s="8" t="s">
        <v>22</v>
      </c>
      <c r="K19" s="8">
        <v>12</v>
      </c>
      <c r="L19" s="4">
        <v>50</v>
      </c>
      <c r="M19" s="11">
        <f>K19/L19</f>
        <v>0.24</v>
      </c>
      <c r="N19" s="4" t="s">
        <v>660</v>
      </c>
      <c r="O19" s="8"/>
      <c r="P19" s="4" t="s">
        <v>23</v>
      </c>
    </row>
    <row r="20" spans="1:16" s="54" customFormat="1" ht="15.75" x14ac:dyDescent="0.25">
      <c r="A20" s="8">
        <v>19</v>
      </c>
      <c r="B20" s="42" t="s">
        <v>521</v>
      </c>
      <c r="C20" s="8" t="s">
        <v>470</v>
      </c>
      <c r="D20" s="8" t="s">
        <v>522</v>
      </c>
      <c r="E20" s="8" t="s">
        <v>18</v>
      </c>
      <c r="F20" s="8" t="s">
        <v>432</v>
      </c>
      <c r="G20" s="8">
        <v>11</v>
      </c>
      <c r="H20" s="7">
        <f>G20</f>
        <v>11</v>
      </c>
      <c r="I20" s="8"/>
      <c r="J20" s="8" t="s">
        <v>22</v>
      </c>
      <c r="K20" s="8">
        <v>12</v>
      </c>
      <c r="L20" s="4">
        <v>50</v>
      </c>
      <c r="M20" s="11">
        <f>K20/L20</f>
        <v>0.24</v>
      </c>
      <c r="N20" s="4" t="s">
        <v>660</v>
      </c>
      <c r="O20" s="8" t="s">
        <v>506</v>
      </c>
      <c r="P20" s="4" t="s">
        <v>23</v>
      </c>
    </row>
    <row r="21" spans="1:16" s="54" customFormat="1" ht="15.75" x14ac:dyDescent="0.25">
      <c r="A21" s="4">
        <v>20</v>
      </c>
      <c r="B21" s="42" t="s">
        <v>504</v>
      </c>
      <c r="C21" s="8" t="s">
        <v>505</v>
      </c>
      <c r="D21" s="8" t="s">
        <v>46</v>
      </c>
      <c r="E21" s="8" t="s">
        <v>31</v>
      </c>
      <c r="F21" s="8" t="s">
        <v>432</v>
      </c>
      <c r="G21" s="8">
        <v>11</v>
      </c>
      <c r="H21" s="7">
        <f>G21</f>
        <v>11</v>
      </c>
      <c r="I21" s="8"/>
      <c r="J21" s="8" t="s">
        <v>22</v>
      </c>
      <c r="K21" s="8">
        <v>11</v>
      </c>
      <c r="L21" s="4">
        <v>50</v>
      </c>
      <c r="M21" s="11">
        <f>K21/L21</f>
        <v>0.22</v>
      </c>
      <c r="N21" s="4" t="s">
        <v>660</v>
      </c>
      <c r="O21" s="8" t="s">
        <v>506</v>
      </c>
      <c r="P21" s="4" t="s">
        <v>23</v>
      </c>
    </row>
    <row r="22" spans="1:16" s="54" customFormat="1" ht="15.75" x14ac:dyDescent="0.25">
      <c r="A22" s="8">
        <v>21</v>
      </c>
      <c r="B22" s="42" t="s">
        <v>510</v>
      </c>
      <c r="C22" s="8" t="s">
        <v>511</v>
      </c>
      <c r="D22" s="8" t="s">
        <v>512</v>
      </c>
      <c r="E22" s="8" t="s">
        <v>18</v>
      </c>
      <c r="F22" s="8" t="s">
        <v>432</v>
      </c>
      <c r="G22" s="8">
        <v>11</v>
      </c>
      <c r="H22" s="7">
        <f>G22</f>
        <v>11</v>
      </c>
      <c r="I22" s="8"/>
      <c r="J22" s="8" t="s">
        <v>22</v>
      </c>
      <c r="K22" s="8">
        <v>11</v>
      </c>
      <c r="L22" s="4">
        <v>50</v>
      </c>
      <c r="M22" s="11">
        <f>K22/L22</f>
        <v>0.22</v>
      </c>
      <c r="N22" s="4" t="s">
        <v>660</v>
      </c>
      <c r="O22" s="8" t="s">
        <v>506</v>
      </c>
      <c r="P22" s="4" t="s">
        <v>23</v>
      </c>
    </row>
    <row r="23" spans="1:16" s="54" customFormat="1" ht="15.75" x14ac:dyDescent="0.25">
      <c r="A23" s="4">
        <v>22</v>
      </c>
      <c r="B23" s="52" t="s">
        <v>636</v>
      </c>
      <c r="C23" s="52" t="s">
        <v>637</v>
      </c>
      <c r="D23" s="52" t="s">
        <v>638</v>
      </c>
      <c r="E23" s="52" t="s">
        <v>121</v>
      </c>
      <c r="F23" s="52" t="s">
        <v>629</v>
      </c>
      <c r="G23" s="52">
        <v>11</v>
      </c>
      <c r="H23" s="52">
        <v>11</v>
      </c>
      <c r="I23" s="51"/>
      <c r="J23" s="51" t="s">
        <v>22</v>
      </c>
      <c r="K23" s="51">
        <v>11</v>
      </c>
      <c r="L23" s="4">
        <v>50</v>
      </c>
      <c r="M23" s="11">
        <f>K23/L23</f>
        <v>0.22</v>
      </c>
      <c r="N23" s="4" t="s">
        <v>660</v>
      </c>
      <c r="O23" s="51"/>
      <c r="P23" s="4" t="s">
        <v>23</v>
      </c>
    </row>
    <row r="24" spans="1:16" s="54" customFormat="1" ht="15.75" x14ac:dyDescent="0.25">
      <c r="A24" s="8">
        <v>23</v>
      </c>
      <c r="B24" s="52" t="s">
        <v>639</v>
      </c>
      <c r="C24" s="52" t="s">
        <v>283</v>
      </c>
      <c r="D24" s="52" t="s">
        <v>65</v>
      </c>
      <c r="E24" s="52" t="s">
        <v>117</v>
      </c>
      <c r="F24" s="52" t="s">
        <v>629</v>
      </c>
      <c r="G24" s="52">
        <v>11</v>
      </c>
      <c r="H24" s="52">
        <v>11</v>
      </c>
      <c r="I24" s="53"/>
      <c r="J24" s="51" t="s">
        <v>22</v>
      </c>
      <c r="K24" s="53">
        <v>11</v>
      </c>
      <c r="L24" s="4">
        <v>50</v>
      </c>
      <c r="M24" s="11">
        <f>K24/L24</f>
        <v>0.22</v>
      </c>
      <c r="N24" s="4" t="s">
        <v>660</v>
      </c>
      <c r="O24" s="51"/>
      <c r="P24" s="4" t="s">
        <v>23</v>
      </c>
    </row>
    <row r="25" spans="1:16" s="54" customFormat="1" ht="31.5" x14ac:dyDescent="0.25">
      <c r="A25" s="4">
        <v>24</v>
      </c>
      <c r="B25" s="28" t="s">
        <v>171</v>
      </c>
      <c r="C25" s="28" t="s">
        <v>172</v>
      </c>
      <c r="D25" s="28" t="s">
        <v>173</v>
      </c>
      <c r="E25" s="8" t="s">
        <v>18</v>
      </c>
      <c r="F25" s="8" t="s">
        <v>150</v>
      </c>
      <c r="G25" s="8">
        <v>11</v>
      </c>
      <c r="H25" s="8">
        <f>G25</f>
        <v>11</v>
      </c>
      <c r="I25" s="32"/>
      <c r="J25" s="4" t="s">
        <v>22</v>
      </c>
      <c r="K25" s="33">
        <v>10.5</v>
      </c>
      <c r="L25" s="4">
        <v>50</v>
      </c>
      <c r="M25" s="11">
        <f>K25/L25</f>
        <v>0.21</v>
      </c>
      <c r="N25" s="4" t="s">
        <v>660</v>
      </c>
      <c r="O25" s="34"/>
      <c r="P25" s="4" t="s">
        <v>23</v>
      </c>
    </row>
    <row r="26" spans="1:16" s="54" customFormat="1" ht="15.75" x14ac:dyDescent="0.25">
      <c r="A26" s="8">
        <v>25</v>
      </c>
      <c r="B26" s="8" t="s">
        <v>144</v>
      </c>
      <c r="C26" s="8" t="s">
        <v>145</v>
      </c>
      <c r="D26" s="8" t="s">
        <v>37</v>
      </c>
      <c r="E26" s="8" t="s">
        <v>121</v>
      </c>
      <c r="F26" s="8" t="s">
        <v>118</v>
      </c>
      <c r="G26" s="8">
        <v>11</v>
      </c>
      <c r="H26" s="7">
        <v>11</v>
      </c>
      <c r="I26" s="8"/>
      <c r="J26" s="8" t="s">
        <v>22</v>
      </c>
      <c r="K26" s="9">
        <v>10</v>
      </c>
      <c r="L26" s="4">
        <v>50</v>
      </c>
      <c r="M26" s="11">
        <f>K26/L26</f>
        <v>0.2</v>
      </c>
      <c r="N26" s="4" t="s">
        <v>660</v>
      </c>
      <c r="O26" s="8" t="s">
        <v>146</v>
      </c>
      <c r="P26" s="4" t="s">
        <v>23</v>
      </c>
    </row>
    <row r="27" spans="1:16" s="54" customFormat="1" ht="15.75" x14ac:dyDescent="0.25">
      <c r="A27" s="4">
        <v>26</v>
      </c>
      <c r="B27" s="18" t="s">
        <v>244</v>
      </c>
      <c r="C27" s="4" t="s">
        <v>245</v>
      </c>
      <c r="D27" s="4" t="s">
        <v>62</v>
      </c>
      <c r="E27" s="4" t="s">
        <v>31</v>
      </c>
      <c r="F27" s="4" t="s">
        <v>179</v>
      </c>
      <c r="G27" s="4">
        <v>11</v>
      </c>
      <c r="H27" s="12">
        <v>11</v>
      </c>
      <c r="I27" s="36"/>
      <c r="J27" s="4" t="s">
        <v>22</v>
      </c>
      <c r="K27" s="36">
        <v>10</v>
      </c>
      <c r="L27" s="4">
        <v>50</v>
      </c>
      <c r="M27" s="11">
        <f>K27/L27</f>
        <v>0.2</v>
      </c>
      <c r="N27" s="4" t="s">
        <v>660</v>
      </c>
      <c r="O27" s="4"/>
      <c r="P27" s="4" t="s">
        <v>23</v>
      </c>
    </row>
    <row r="28" spans="1:16" s="54" customFormat="1" ht="15.75" x14ac:dyDescent="0.25">
      <c r="A28" s="8">
        <v>27</v>
      </c>
      <c r="B28" s="24" t="s">
        <v>525</v>
      </c>
      <c r="C28" s="8" t="s">
        <v>526</v>
      </c>
      <c r="D28" s="8" t="s">
        <v>527</v>
      </c>
      <c r="E28" s="8" t="s">
        <v>31</v>
      </c>
      <c r="F28" s="8" t="s">
        <v>432</v>
      </c>
      <c r="G28" s="8">
        <v>11</v>
      </c>
      <c r="H28" s="7">
        <f>G28</f>
        <v>11</v>
      </c>
      <c r="I28" s="8"/>
      <c r="J28" s="8" t="s">
        <v>22</v>
      </c>
      <c r="K28" s="8">
        <v>10</v>
      </c>
      <c r="L28" s="4">
        <v>50</v>
      </c>
      <c r="M28" s="11">
        <f>K28/L28</f>
        <v>0.2</v>
      </c>
      <c r="N28" s="4" t="s">
        <v>660</v>
      </c>
      <c r="O28" s="8" t="s">
        <v>506</v>
      </c>
      <c r="P28" s="4" t="s">
        <v>23</v>
      </c>
    </row>
    <row r="29" spans="1:16" s="54" customFormat="1" ht="15.75" x14ac:dyDescent="0.25">
      <c r="A29" s="4">
        <v>28</v>
      </c>
      <c r="B29" s="18" t="s">
        <v>243</v>
      </c>
      <c r="C29" s="4" t="s">
        <v>158</v>
      </c>
      <c r="D29" s="4" t="s">
        <v>57</v>
      </c>
      <c r="E29" s="4" t="s">
        <v>31</v>
      </c>
      <c r="F29" s="4" t="s">
        <v>179</v>
      </c>
      <c r="G29" s="4">
        <v>11</v>
      </c>
      <c r="H29" s="12">
        <v>11</v>
      </c>
      <c r="I29" s="36"/>
      <c r="J29" s="4" t="s">
        <v>22</v>
      </c>
      <c r="K29" s="36">
        <v>9.5</v>
      </c>
      <c r="L29" s="4">
        <v>50</v>
      </c>
      <c r="M29" s="11">
        <f>K29/L29</f>
        <v>0.19</v>
      </c>
      <c r="N29" s="4" t="s">
        <v>660</v>
      </c>
      <c r="O29" s="4"/>
      <c r="P29" s="4" t="s">
        <v>23</v>
      </c>
    </row>
    <row r="30" spans="1:16" s="54" customFormat="1" ht="15.75" x14ac:dyDescent="0.25">
      <c r="A30" s="8">
        <v>29</v>
      </c>
      <c r="B30" s="42" t="s">
        <v>519</v>
      </c>
      <c r="C30" s="8" t="s">
        <v>520</v>
      </c>
      <c r="D30" s="8" t="s">
        <v>336</v>
      </c>
      <c r="E30" s="8" t="s">
        <v>18</v>
      </c>
      <c r="F30" s="8" t="s">
        <v>432</v>
      </c>
      <c r="G30" s="8">
        <v>11</v>
      </c>
      <c r="H30" s="7">
        <f>G30</f>
        <v>11</v>
      </c>
      <c r="I30" s="8"/>
      <c r="J30" s="8" t="s">
        <v>22</v>
      </c>
      <c r="K30" s="8">
        <v>8</v>
      </c>
      <c r="L30" s="4">
        <v>50</v>
      </c>
      <c r="M30" s="11">
        <f>K30/L30</f>
        <v>0.16</v>
      </c>
      <c r="N30" s="4" t="s">
        <v>660</v>
      </c>
      <c r="O30" s="8" t="s">
        <v>506</v>
      </c>
      <c r="P30" s="4" t="s">
        <v>23</v>
      </c>
    </row>
    <row r="31" spans="1:16" s="54" customFormat="1" ht="15.75" x14ac:dyDescent="0.25">
      <c r="A31" s="4">
        <v>30</v>
      </c>
      <c r="B31" s="52" t="s">
        <v>642</v>
      </c>
      <c r="C31" s="52" t="s">
        <v>392</v>
      </c>
      <c r="D31" s="52" t="s">
        <v>643</v>
      </c>
      <c r="E31" s="52" t="s">
        <v>121</v>
      </c>
      <c r="F31" s="52" t="s">
        <v>629</v>
      </c>
      <c r="G31" s="52">
        <v>11</v>
      </c>
      <c r="H31" s="52">
        <v>11</v>
      </c>
      <c r="I31" s="51"/>
      <c r="J31" s="51" t="s">
        <v>22</v>
      </c>
      <c r="K31" s="51">
        <v>7.75</v>
      </c>
      <c r="L31" s="4">
        <v>50</v>
      </c>
      <c r="M31" s="11">
        <f>K31/L31</f>
        <v>0.155</v>
      </c>
      <c r="N31" s="4" t="s">
        <v>660</v>
      </c>
      <c r="O31" s="51"/>
      <c r="P31" s="4" t="s">
        <v>23</v>
      </c>
    </row>
    <row r="32" spans="1:16" s="54" customFormat="1" ht="15.75" x14ac:dyDescent="0.25">
      <c r="A32" s="8">
        <v>31</v>
      </c>
      <c r="B32" s="52" t="s">
        <v>644</v>
      </c>
      <c r="C32" s="52" t="s">
        <v>645</v>
      </c>
      <c r="D32" s="52" t="s">
        <v>646</v>
      </c>
      <c r="E32" s="52" t="s">
        <v>117</v>
      </c>
      <c r="F32" s="52" t="s">
        <v>629</v>
      </c>
      <c r="G32" s="52">
        <v>11</v>
      </c>
      <c r="H32" s="52">
        <v>11</v>
      </c>
      <c r="I32" s="53"/>
      <c r="J32" s="51" t="s">
        <v>22</v>
      </c>
      <c r="K32" s="53">
        <v>7</v>
      </c>
      <c r="L32" s="4">
        <v>50</v>
      </c>
      <c r="M32" s="11">
        <f>K32/L32</f>
        <v>0.14000000000000001</v>
      </c>
      <c r="N32" s="4" t="s">
        <v>660</v>
      </c>
      <c r="O32" s="51"/>
      <c r="P32" s="4" t="s">
        <v>23</v>
      </c>
    </row>
    <row r="33" spans="1:16" s="54" customFormat="1" ht="15.75" x14ac:dyDescent="0.25">
      <c r="A33" s="4">
        <v>32</v>
      </c>
      <c r="B33" s="35" t="s">
        <v>174</v>
      </c>
      <c r="C33" s="35" t="s">
        <v>175</v>
      </c>
      <c r="D33" s="35" t="s">
        <v>94</v>
      </c>
      <c r="E33" s="8" t="s">
        <v>18</v>
      </c>
      <c r="F33" s="8" t="s">
        <v>150</v>
      </c>
      <c r="G33" s="8">
        <v>11</v>
      </c>
      <c r="H33" s="8">
        <f>G33</f>
        <v>11</v>
      </c>
      <c r="I33" s="32"/>
      <c r="J33" s="4" t="s">
        <v>22</v>
      </c>
      <c r="K33" s="33">
        <v>6.75</v>
      </c>
      <c r="L33" s="4">
        <v>50</v>
      </c>
      <c r="M33" s="11">
        <f>K33/L33</f>
        <v>0.13500000000000001</v>
      </c>
      <c r="N33" s="4" t="s">
        <v>660</v>
      </c>
      <c r="O33" s="34"/>
      <c r="P33" s="4" t="s">
        <v>23</v>
      </c>
    </row>
    <row r="34" spans="1:16" s="54" customFormat="1" ht="15.75" x14ac:dyDescent="0.25">
      <c r="A34" s="8">
        <v>33</v>
      </c>
      <c r="B34" s="42" t="s">
        <v>517</v>
      </c>
      <c r="C34" s="8" t="s">
        <v>518</v>
      </c>
      <c r="D34" s="8" t="s">
        <v>357</v>
      </c>
      <c r="E34" s="8" t="s">
        <v>18</v>
      </c>
      <c r="F34" s="8" t="s">
        <v>432</v>
      </c>
      <c r="G34" s="8">
        <v>11</v>
      </c>
      <c r="H34" s="7">
        <f>G34</f>
        <v>11</v>
      </c>
      <c r="I34" s="8"/>
      <c r="J34" s="8" t="s">
        <v>22</v>
      </c>
      <c r="K34" s="8">
        <v>6.75</v>
      </c>
      <c r="L34" s="4">
        <v>50</v>
      </c>
      <c r="M34" s="11">
        <f>K34/L34</f>
        <v>0.13500000000000001</v>
      </c>
      <c r="N34" s="4" t="s">
        <v>660</v>
      </c>
      <c r="O34" s="8" t="s">
        <v>506</v>
      </c>
      <c r="P34" s="4" t="s">
        <v>23</v>
      </c>
    </row>
    <row r="35" spans="1:16" s="54" customFormat="1" ht="15.75" x14ac:dyDescent="0.25">
      <c r="A35" s="4">
        <v>34</v>
      </c>
      <c r="B35" s="15" t="s">
        <v>86</v>
      </c>
      <c r="C35" s="16" t="s">
        <v>87</v>
      </c>
      <c r="D35" s="15" t="s">
        <v>46</v>
      </c>
      <c r="E35" s="15" t="s">
        <v>31</v>
      </c>
      <c r="F35" s="15" t="s">
        <v>58</v>
      </c>
      <c r="G35" s="15">
        <v>11</v>
      </c>
      <c r="H35" s="17">
        <v>11</v>
      </c>
      <c r="I35" s="16" t="s">
        <v>21</v>
      </c>
      <c r="J35" s="15" t="s">
        <v>59</v>
      </c>
      <c r="K35" s="15">
        <v>6.5</v>
      </c>
      <c r="L35" s="4">
        <v>50</v>
      </c>
      <c r="M35" s="11">
        <f>K35/L35</f>
        <v>0.13</v>
      </c>
      <c r="N35" s="4" t="s">
        <v>660</v>
      </c>
      <c r="O35" s="15" t="s">
        <v>21</v>
      </c>
      <c r="P35" s="4" t="s">
        <v>23</v>
      </c>
    </row>
    <row r="36" spans="1:16" s="54" customFormat="1" ht="15.75" x14ac:dyDescent="0.25">
      <c r="A36" s="8">
        <v>35</v>
      </c>
      <c r="B36" s="27" t="s">
        <v>102</v>
      </c>
      <c r="C36" s="27" t="s">
        <v>103</v>
      </c>
      <c r="D36" s="27" t="s">
        <v>94</v>
      </c>
      <c r="E36" s="27" t="s">
        <v>18</v>
      </c>
      <c r="F36" s="4" t="s">
        <v>91</v>
      </c>
      <c r="G36" s="27">
        <v>11</v>
      </c>
      <c r="H36" s="27">
        <v>11</v>
      </c>
      <c r="I36" s="4"/>
      <c r="J36" s="4" t="s">
        <v>22</v>
      </c>
      <c r="K36" s="5">
        <v>6.25</v>
      </c>
      <c r="L36" s="4">
        <v>50</v>
      </c>
      <c r="M36" s="11">
        <f>K36/L36</f>
        <v>0.125</v>
      </c>
      <c r="N36" s="4" t="s">
        <v>660</v>
      </c>
      <c r="O36" s="4"/>
      <c r="P36" s="4" t="s">
        <v>23</v>
      </c>
    </row>
    <row r="37" spans="1:16" s="54" customFormat="1" ht="15.75" x14ac:dyDescent="0.25">
      <c r="A37" s="4">
        <v>36</v>
      </c>
      <c r="B37" s="42" t="s">
        <v>515</v>
      </c>
      <c r="C37" s="8" t="s">
        <v>516</v>
      </c>
      <c r="D37" s="8" t="s">
        <v>149</v>
      </c>
      <c r="E37" s="8" t="s">
        <v>18</v>
      </c>
      <c r="F37" s="8" t="s">
        <v>432</v>
      </c>
      <c r="G37" s="8">
        <v>11</v>
      </c>
      <c r="H37" s="7">
        <f>G37</f>
        <v>11</v>
      </c>
      <c r="I37" s="8"/>
      <c r="J37" s="8" t="s">
        <v>22</v>
      </c>
      <c r="K37" s="8">
        <v>5.75</v>
      </c>
      <c r="L37" s="4">
        <v>50</v>
      </c>
      <c r="M37" s="11">
        <f>K37/L37</f>
        <v>0.115</v>
      </c>
      <c r="N37" s="4" t="s">
        <v>660</v>
      </c>
      <c r="O37" s="8" t="s">
        <v>506</v>
      </c>
      <c r="P37" s="4" t="s">
        <v>23</v>
      </c>
    </row>
    <row r="38" spans="1:16" s="54" customFormat="1" ht="15.75" x14ac:dyDescent="0.25">
      <c r="A38" s="8">
        <v>37</v>
      </c>
      <c r="B38" s="42" t="s">
        <v>513</v>
      </c>
      <c r="C38" s="8" t="s">
        <v>514</v>
      </c>
      <c r="D38" s="8" t="s">
        <v>323</v>
      </c>
      <c r="E38" s="8" t="s">
        <v>31</v>
      </c>
      <c r="F38" s="8" t="s">
        <v>432</v>
      </c>
      <c r="G38" s="8">
        <v>11</v>
      </c>
      <c r="H38" s="7">
        <f>G38</f>
        <v>11</v>
      </c>
      <c r="I38" s="8"/>
      <c r="J38" s="8" t="s">
        <v>22</v>
      </c>
      <c r="K38" s="8">
        <v>5.5</v>
      </c>
      <c r="L38" s="4">
        <v>50</v>
      </c>
      <c r="M38" s="11">
        <f>K38/L38</f>
        <v>0.11</v>
      </c>
      <c r="N38" s="4" t="s">
        <v>660</v>
      </c>
      <c r="O38" s="8" t="s">
        <v>506</v>
      </c>
      <c r="P38" s="4" t="s">
        <v>23</v>
      </c>
    </row>
    <row r="39" spans="1:16" s="54" customFormat="1" ht="15.75" x14ac:dyDescent="0.25">
      <c r="A39" s="4">
        <v>38</v>
      </c>
      <c r="B39" s="8" t="s">
        <v>143</v>
      </c>
      <c r="C39" s="8" t="s">
        <v>82</v>
      </c>
      <c r="D39" s="8" t="s">
        <v>65</v>
      </c>
      <c r="E39" s="8" t="s">
        <v>117</v>
      </c>
      <c r="F39" s="8" t="s">
        <v>118</v>
      </c>
      <c r="G39" s="8">
        <v>11</v>
      </c>
      <c r="H39" s="7">
        <v>11</v>
      </c>
      <c r="I39" s="8"/>
      <c r="J39" s="8" t="s">
        <v>22</v>
      </c>
      <c r="K39" s="9">
        <v>5.25</v>
      </c>
      <c r="L39" s="4">
        <v>50</v>
      </c>
      <c r="M39" s="11">
        <f>K39/L39</f>
        <v>0.105</v>
      </c>
      <c r="N39" s="4" t="s">
        <v>660</v>
      </c>
      <c r="O39" s="8" t="s">
        <v>129</v>
      </c>
      <c r="P39" s="4" t="s">
        <v>23</v>
      </c>
    </row>
    <row r="40" spans="1:16" s="54" customFormat="1" ht="15.75" x14ac:dyDescent="0.25">
      <c r="A40" s="8">
        <v>39</v>
      </c>
      <c r="B40" s="8" t="s">
        <v>426</v>
      </c>
      <c r="C40" s="8" t="s">
        <v>294</v>
      </c>
      <c r="D40" s="8" t="s">
        <v>156</v>
      </c>
      <c r="E40" s="8" t="s">
        <v>121</v>
      </c>
      <c r="F40" s="8" t="s">
        <v>416</v>
      </c>
      <c r="G40" s="8">
        <v>11</v>
      </c>
      <c r="H40" s="8">
        <v>11</v>
      </c>
      <c r="I40" s="8" t="s">
        <v>417</v>
      </c>
      <c r="J40" s="8" t="s">
        <v>22</v>
      </c>
      <c r="K40" s="9">
        <v>4</v>
      </c>
      <c r="L40" s="4">
        <v>50</v>
      </c>
      <c r="M40" s="11">
        <f>K40/L40</f>
        <v>0.08</v>
      </c>
      <c r="N40" s="4" t="s">
        <v>660</v>
      </c>
      <c r="O40" s="8"/>
      <c r="P40" s="4" t="s">
        <v>23</v>
      </c>
    </row>
    <row r="41" spans="1:16" s="54" customFormat="1" ht="15.75" x14ac:dyDescent="0.25">
      <c r="A41" s="4">
        <v>40</v>
      </c>
      <c r="B41" s="41" t="s">
        <v>387</v>
      </c>
      <c r="C41" s="2" t="s">
        <v>388</v>
      </c>
      <c r="D41" s="2" t="s">
        <v>65</v>
      </c>
      <c r="E41" s="2" t="s">
        <v>18</v>
      </c>
      <c r="F41" s="23" t="s">
        <v>278</v>
      </c>
      <c r="G41" s="2" t="s">
        <v>385</v>
      </c>
      <c r="H41" s="8">
        <v>11</v>
      </c>
      <c r="I41" s="2" t="s">
        <v>285</v>
      </c>
      <c r="J41" s="8" t="s">
        <v>22</v>
      </c>
      <c r="K41" s="8">
        <v>3.75</v>
      </c>
      <c r="L41" s="4">
        <v>50</v>
      </c>
      <c r="M41" s="11">
        <f>K41/L41</f>
        <v>7.4999999999999997E-2</v>
      </c>
      <c r="N41" s="4" t="s">
        <v>660</v>
      </c>
      <c r="O41" s="8"/>
      <c r="P41" s="4" t="s">
        <v>23</v>
      </c>
    </row>
    <row r="42" spans="1:16" s="54" customFormat="1" ht="15.75" x14ac:dyDescent="0.25">
      <c r="A42" s="8">
        <v>41</v>
      </c>
      <c r="B42" s="2" t="s">
        <v>382</v>
      </c>
      <c r="C42" s="2" t="s">
        <v>383</v>
      </c>
      <c r="D42" s="2" t="s">
        <v>182</v>
      </c>
      <c r="E42" s="2" t="s">
        <v>121</v>
      </c>
      <c r="F42" s="23" t="s">
        <v>278</v>
      </c>
      <c r="G42" s="2" t="s">
        <v>384</v>
      </c>
      <c r="H42" s="8">
        <v>11</v>
      </c>
      <c r="I42" s="32"/>
      <c r="J42" s="8" t="s">
        <v>22</v>
      </c>
      <c r="K42" s="8">
        <v>2.25</v>
      </c>
      <c r="L42" s="4">
        <v>50</v>
      </c>
      <c r="M42" s="11">
        <f>K42/L42</f>
        <v>4.4999999999999998E-2</v>
      </c>
      <c r="N42" s="4" t="s">
        <v>660</v>
      </c>
      <c r="O42" s="8"/>
      <c r="P42" s="4" t="s">
        <v>23</v>
      </c>
    </row>
    <row r="43" spans="1:16" ht="15.75" x14ac:dyDescent="0.25">
      <c r="A43" s="55"/>
    </row>
  </sheetData>
  <sortState ref="A2:P42">
    <sortCondition descending="1" ref="M2:M42"/>
  </sortState>
  <dataValidations count="1">
    <dataValidation type="list" allowBlank="1" showInputMessage="1" showErrorMessage="1" sqref="E2:E4">
      <formula1>Пол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классы</vt:lpstr>
      <vt:lpstr>8 классы</vt:lpstr>
      <vt:lpstr>9 классы</vt:lpstr>
      <vt:lpstr>10 классы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2023-10-31T04:08:22Z</dcterms:modified>
</cp:coreProperties>
</file>